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41" activeTab="12"/>
  </bookViews>
  <sheets>
    <sheet name="Form 2a" sheetId="1" r:id="rId1"/>
    <sheet name="Form 2b" sheetId="2" r:id="rId2"/>
    <sheet name="Form 2c" sheetId="3" r:id="rId3"/>
    <sheet name="Form 3a" sheetId="4" r:id="rId4"/>
    <sheet name="Form 3b" sheetId="5" r:id="rId5"/>
    <sheet name="Form 3c" sheetId="6" r:id="rId6"/>
    <sheet name="Form 4" sheetId="7" r:id="rId7"/>
    <sheet name="Form 5" sheetId="8" r:id="rId8"/>
    <sheet name="Form 6" sheetId="9" r:id="rId9"/>
    <sheet name="Form 7" sheetId="10" r:id="rId10"/>
    <sheet name="Form 8" sheetId="11" r:id="rId11"/>
    <sheet name="Form 9" sheetId="12" r:id="rId12"/>
    <sheet name="Form 10" sheetId="13" r:id="rId13"/>
  </sheets>
  <definedNames>
    <definedName name="_xlnm.Print_Area" localSheetId="12">'Form 10'!$A$1:$I$11</definedName>
    <definedName name="_xlnm.Print_Area" localSheetId="0">'Form 2a'!$A$1:$K$19</definedName>
    <definedName name="_xlnm.Print_Area" localSheetId="1">'Form 2b'!$A$1:$S$34</definedName>
    <definedName name="_xlnm.Print_Area" localSheetId="2">'Form 2c'!$A$1:$L$39</definedName>
    <definedName name="_xlnm.Print_Area" localSheetId="3">'Form 3a'!$A$1:$F$13</definedName>
    <definedName name="_xlnm.Print_Area" localSheetId="4">'Form 3b'!$A$1:$K$28</definedName>
    <definedName name="_xlnm.Print_Area" localSheetId="5">'Form 3c'!$A$1:$K$22</definedName>
    <definedName name="_xlnm.Print_Area" localSheetId="6">'Form 4'!$A$1:$H$19</definedName>
    <definedName name="_xlnm.Print_Area" localSheetId="7">'Form 5'!$A$1:$J$21</definedName>
    <definedName name="_xlnm.Print_Area" localSheetId="8">'Form 6'!$A$1:$D$9</definedName>
    <definedName name="_xlnm.Print_Area" localSheetId="9">'Form 7'!$A$1:$F$12</definedName>
    <definedName name="_xlnm.Print_Area" localSheetId="10">'Form 8'!$A$1:$B$11</definedName>
    <definedName name="_xlnm.Print_Area" localSheetId="11">'Form 9'!$A$1:$J$14</definedName>
  </definedNames>
  <calcPr fullCalcOnLoad="1"/>
</workbook>
</file>

<file path=xl/sharedStrings.xml><?xml version="1.0" encoding="utf-8"?>
<sst xmlns="http://schemas.openxmlformats.org/spreadsheetml/2006/main" count="253" uniqueCount="206">
  <si>
    <t>Budget Form 2a</t>
  </si>
  <si>
    <t>Department Revenue Report</t>
  </si>
  <si>
    <t>Department :</t>
  </si>
  <si>
    <t>Division :</t>
  </si>
  <si>
    <t>A</t>
  </si>
  <si>
    <t>B</t>
  </si>
  <si>
    <t>C</t>
  </si>
  <si>
    <t>D</t>
  </si>
  <si>
    <t>E = D - B</t>
  </si>
  <si>
    <t>2003-2004</t>
  </si>
  <si>
    <t>2004-2005</t>
  </si>
  <si>
    <t>2005-2006</t>
  </si>
  <si>
    <t>Item</t>
  </si>
  <si>
    <t>Sub-Object</t>
  </si>
  <si>
    <t>Index Code</t>
  </si>
  <si>
    <t>Program</t>
  </si>
  <si>
    <t>Subfund</t>
  </si>
  <si>
    <t xml:space="preserve">Actual           </t>
  </si>
  <si>
    <t xml:space="preserve">Adopted Budget                </t>
  </si>
  <si>
    <t xml:space="preserve">Projected    </t>
  </si>
  <si>
    <t xml:space="preserve">Proposed          </t>
  </si>
  <si>
    <t>Change</t>
  </si>
  <si>
    <t>Revenue Description &amp; Explanation of Change</t>
  </si>
  <si>
    <t>TOTAL</t>
  </si>
  <si>
    <t>Budget Form 2b</t>
  </si>
  <si>
    <t>Department Schedule of Licenses, Permits, Fines &amp; Service Charges</t>
  </si>
  <si>
    <t>Inflation Factor **</t>
  </si>
  <si>
    <t xml:space="preserve">Insert the Inflation Factor determined by the Controller in February 2005 </t>
  </si>
  <si>
    <r>
      <t xml:space="preserve">Fee Status </t>
    </r>
    <r>
      <rPr>
        <b/>
        <sz val="18"/>
        <rFont val="Times New Roman"/>
        <family val="1"/>
      </rPr>
      <t>C/M/N</t>
    </r>
  </si>
  <si>
    <t>Description</t>
  </si>
  <si>
    <t>Code Authorization</t>
  </si>
  <si>
    <r>
      <t xml:space="preserve">Auto CPI Adjust </t>
    </r>
    <r>
      <rPr>
        <b/>
        <sz val="18"/>
        <rFont val="Times New Roman"/>
        <family val="1"/>
      </rPr>
      <t>Yes/No</t>
    </r>
  </si>
  <si>
    <t>Subobj</t>
  </si>
  <si>
    <t>Index</t>
  </si>
  <si>
    <t xml:space="preserve"> 2004-05 Fee</t>
  </si>
  <si>
    <t>2004-05 Units (Est.)</t>
  </si>
  <si>
    <t>2004-05 Revenue Budgeted</t>
  </si>
  <si>
    <t>2004-05 Cost Recovery (Est.)</t>
  </si>
  <si>
    <t>2005-06 Fee **</t>
  </si>
  <si>
    <t>2005-06 Units (Est.)</t>
  </si>
  <si>
    <t>2005-06 Revenue Proposed</t>
  </si>
  <si>
    <t>2005-06 Cost Recovery (Est.)</t>
  </si>
  <si>
    <t>Unit Basis</t>
  </si>
  <si>
    <t>Fiscal Year of Last Increase</t>
  </si>
  <si>
    <t>Fee Prior to Last Increase</t>
  </si>
  <si>
    <t>Fee Status:</t>
  </si>
  <si>
    <t>C - Continuing</t>
  </si>
  <si>
    <t>M - Modified</t>
  </si>
  <si>
    <t>N - New</t>
  </si>
  <si>
    <t>Note:</t>
  </si>
  <si>
    <t>** If Auto CPI adjustment = Yes, FY 2005-06 Fee will be automatically generated based on the 1.5% inflation factor. Department should use the inflation factor determined by the Controller in February 2005 for submission.</t>
  </si>
  <si>
    <t xml:space="preserve">     If Auto CPI adjustment = No, FY 2005-06 Fee will remain the same as FY 2004-05 or to be entered by department according to Code Authorization.</t>
  </si>
  <si>
    <t>Budget Form 2c</t>
  </si>
  <si>
    <t>Fee Cost Recovery Form ( New or Continuing Fee)</t>
  </si>
  <si>
    <t xml:space="preserve">Fee Description :     </t>
  </si>
  <si>
    <t xml:space="preserve">Department Providing Service :                        </t>
  </si>
  <si>
    <t>Index Code of Proposed Revenue :</t>
  </si>
  <si>
    <t xml:space="preserve">Fee Administrator :         </t>
  </si>
  <si>
    <t>SubObject of Proposed Revenue :</t>
  </si>
  <si>
    <t>Code Authorization/Proposed Fee Ordinace/File No. :</t>
  </si>
  <si>
    <t>Fee Status :</t>
  </si>
  <si>
    <t>New</t>
  </si>
  <si>
    <t>Proposed Fee (FY 2005-06) :</t>
  </si>
  <si>
    <t>(1)</t>
  </si>
  <si>
    <t>Continuing</t>
  </si>
  <si>
    <t>X</t>
  </si>
  <si>
    <t>Current Fee (FY 2004-05) :</t>
  </si>
  <si>
    <t>(2)</t>
  </si>
  <si>
    <t>Detailed Service Description :</t>
  </si>
  <si>
    <r>
      <t>FY 2005-06 Fee (</t>
    </r>
    <r>
      <rPr>
        <b/>
        <i/>
        <sz val="16"/>
        <rFont val="Times New Roman"/>
        <family val="1"/>
      </rPr>
      <t>Proposed</t>
    </r>
    <r>
      <rPr>
        <b/>
        <sz val="16"/>
        <rFont val="Times New Roman"/>
        <family val="1"/>
      </rPr>
      <t>) :</t>
    </r>
  </si>
  <si>
    <t>Proposed Fee Increase/Decrease :</t>
  </si>
  <si>
    <r>
      <t>FY 2004-05 Fee (</t>
    </r>
    <r>
      <rPr>
        <b/>
        <i/>
        <sz val="16"/>
        <rFont val="Times New Roman"/>
        <family val="1"/>
      </rPr>
      <t>Current</t>
    </r>
    <r>
      <rPr>
        <b/>
        <sz val="16"/>
        <rFont val="Times New Roman"/>
        <family val="1"/>
      </rPr>
      <t>) :</t>
    </r>
  </si>
  <si>
    <t>% Proposed Fee Change from Current Fee :</t>
  </si>
  <si>
    <t>Fee Prior to Current :</t>
  </si>
  <si>
    <t>Fiscal Year of Prior Fee Change :</t>
  </si>
  <si>
    <t xml:space="preserve">FY </t>
  </si>
  <si>
    <t>Current Fee Increase/Decrease from Prior Fee :</t>
  </si>
  <si>
    <t>% Current Fee Change from Prior Fee :</t>
  </si>
  <si>
    <t>FY 2005-06 Estimated Revenue Derived From Service</t>
  </si>
  <si>
    <t>FY 2005-06 Estimated Costs To Provide Service</t>
  </si>
  <si>
    <t>Quantity  Estimated</t>
  </si>
  <si>
    <t>Direct Costs</t>
  </si>
  <si>
    <t xml:space="preserve">FY 2005-06 Cost Estimated </t>
  </si>
  <si>
    <t>% of Total</t>
  </si>
  <si>
    <t>(# of Units of Service Provided)</t>
  </si>
  <si>
    <t>Productive Labor &amp; Benefits (0.75 of FY 2005-06 Salary &amp; MFB)</t>
  </si>
  <si>
    <t>Leave &amp; Non-Productive Time (0.25 of FY 2005-06 Salary &amp; MFB)</t>
  </si>
  <si>
    <t>Space Rental Equivalent</t>
  </si>
  <si>
    <t>Materials &amp; Supplies</t>
  </si>
  <si>
    <r>
      <t>Fee per Unit (</t>
    </r>
    <r>
      <rPr>
        <b/>
        <i/>
        <u val="single"/>
        <sz val="16"/>
        <rFont val="Times New Roman"/>
        <family val="1"/>
      </rPr>
      <t>Proposed</t>
    </r>
    <r>
      <rPr>
        <b/>
        <u val="single"/>
        <sz val="16"/>
        <rFont val="Times New Roman"/>
        <family val="1"/>
      </rPr>
      <t>)</t>
    </r>
  </si>
  <si>
    <t>E</t>
  </si>
  <si>
    <t>Indirect Costs</t>
  </si>
  <si>
    <t>Rate</t>
  </si>
  <si>
    <t>Departmental Overhead *</t>
  </si>
  <si>
    <t>Central Services Overhead *</t>
  </si>
  <si>
    <t xml:space="preserve">FY 2005-06 Revenue Budgeted  (A*B) </t>
  </si>
  <si>
    <t>F</t>
  </si>
  <si>
    <t>FY 2005-06 Direct &amp; Indirect Costs</t>
  </si>
  <si>
    <t>G</t>
  </si>
  <si>
    <t>FY 2005-06 Revenue Recovery Rate (C/F)</t>
  </si>
  <si>
    <t>H</t>
  </si>
  <si>
    <t>Required Fee For 100% Cost Recovery (F/A)</t>
  </si>
  <si>
    <t>I</t>
  </si>
  <si>
    <t xml:space="preserve">Over (+) or Under (-) 100% Cost Recovery (B-H) </t>
  </si>
  <si>
    <t>FY 2005-06 Estimated Revenue [ (1) * A ] :</t>
  </si>
  <si>
    <t>FY 2004-05 Estimated Revenue [ (2) * A ] :</t>
  </si>
  <si>
    <t>FY 2005-06 Estimated Revenue Increase/Decrease Based on Proposed Fee :</t>
  </si>
  <si>
    <t>* For Departmental &amp; Central Services Overhead Rates - Refer to Master Fee Schedule FY 2004-05 or consult Controller at 554-5268</t>
  </si>
  <si>
    <t>Budget Form 3a: Program Expenditure Report</t>
  </si>
  <si>
    <t>DEPARTMENT NAME:</t>
  </si>
  <si>
    <t>PROGRAM:</t>
  </si>
  <si>
    <t>Object*</t>
  </si>
  <si>
    <t>AAO Approved               2004-05</t>
  </si>
  <si>
    <t>Phase B Base   2004-05</t>
  </si>
  <si>
    <t>Proposed                     2004-05</t>
  </si>
  <si>
    <t>Change                 (Proposed - Phase B Base)</t>
  </si>
  <si>
    <t>Explanation of Change</t>
  </si>
  <si>
    <t>TOTALS</t>
  </si>
  <si>
    <t>*Note: Departments should provide expenditure details by sub-object for Character 081 expenses.</t>
  </si>
  <si>
    <t>Budget Form 3b: Children's Spending</t>
  </si>
  <si>
    <t>Actual FY 2002-03</t>
  </si>
  <si>
    <t>Actual FY 2003-04</t>
  </si>
  <si>
    <t>Budget FY 2004-05</t>
  </si>
  <si>
    <t>Children's Baseline Eligible Appropriation</t>
  </si>
  <si>
    <t>Sources</t>
  </si>
  <si>
    <t>Uses</t>
  </si>
  <si>
    <t>TOTAL - FAL</t>
  </si>
  <si>
    <t>All Other Spending on Youth</t>
  </si>
  <si>
    <t>TOTAL-Other</t>
  </si>
  <si>
    <t>* May be estimated if not separately tracked)</t>
  </si>
  <si>
    <t>Budget Form 3c: Public Education Fund</t>
  </si>
  <si>
    <t>Direct/Indirect Support Provided to SFUSD</t>
  </si>
  <si>
    <t>Budget Form 4: Equipment Request Form</t>
  </si>
  <si>
    <t>Priority</t>
  </si>
  <si>
    <t>Equipment Item/Description</t>
  </si>
  <si>
    <t>New/</t>
  </si>
  <si>
    <t>VIN</t>
  </si>
  <si>
    <t>Number of Units</t>
  </si>
  <si>
    <t>Cost per Unit</t>
  </si>
  <si>
    <t>Total Cost</t>
  </si>
  <si>
    <t>#</t>
  </si>
  <si>
    <t>Replace?</t>
  </si>
  <si>
    <t>(Of replaced vehicle)</t>
  </si>
  <si>
    <t>Total Equipment Cost:</t>
  </si>
  <si>
    <t>*Note: Enterprise departments do not need to complete this form.</t>
  </si>
  <si>
    <t>DOES THE DEPARTMENT'S BASE BUDGET SUBMISSION INCLUDE EQUIPMENT?  ___ YES    _____ NO</t>
  </si>
  <si>
    <t>Budget Form 5: Contract Budget Form</t>
  </si>
  <si>
    <t>Itemized Contract Budget</t>
  </si>
  <si>
    <t>Revised</t>
  </si>
  <si>
    <t>Proposed</t>
  </si>
  <si>
    <t>Fund</t>
  </si>
  <si>
    <t>2004-05</t>
  </si>
  <si>
    <t>2005-06</t>
  </si>
  <si>
    <t>(Proposed -</t>
  </si>
  <si>
    <t>Contractor</t>
  </si>
  <si>
    <t>PSC?*</t>
  </si>
  <si>
    <t>Last Bid Date</t>
  </si>
  <si>
    <t>Brief Service Description</t>
  </si>
  <si>
    <t>Explanation of Change/</t>
  </si>
  <si>
    <t>Amount</t>
  </si>
  <si>
    <t>Phase B)</t>
  </si>
  <si>
    <t>(if known)</t>
  </si>
  <si>
    <t>(Yes/No)</t>
  </si>
  <si>
    <t>Service Impact</t>
  </si>
  <si>
    <t>TOTAL:</t>
  </si>
  <si>
    <t>*Note: Contracts that are noted as Personal Services Contracts (PSCs) on this form are automatically approved and will not need to be submitted to</t>
  </si>
  <si>
    <t xml:space="preserve">           the Mayor's Office for signature approval.</t>
  </si>
  <si>
    <t>Budget Form 6: Contingency Summary Form</t>
  </si>
  <si>
    <t>Reduction Priority:</t>
  </si>
  <si>
    <t>Summary of Potential Reduction &amp; Service Impacts</t>
  </si>
  <si>
    <t>One-Time or Ongoing?</t>
  </si>
  <si>
    <t>Reduction Amount</t>
  </si>
  <si>
    <t>Total Reductions:</t>
  </si>
  <si>
    <t>Budget Form 7: Position Reductions Resulting in Departmental Layoffs</t>
  </si>
  <si>
    <t>DEPARTMENT:</t>
  </si>
  <si>
    <t>Class</t>
  </si>
  <si>
    <t>Title</t>
  </si>
  <si>
    <t>Dollar Value</t>
  </si>
  <si>
    <t>Count</t>
  </si>
  <si>
    <t>Budget Form 8: Local Legislative Changes Assumed in Budget Submission</t>
  </si>
  <si>
    <t>Description of Legislation</t>
  </si>
  <si>
    <t>Resulting Cost Savings/Revenue</t>
  </si>
  <si>
    <t>Budget Form 9: Department Services and Allocation of Resources</t>
  </si>
  <si>
    <t xml:space="preserve">Description of </t>
  </si>
  <si>
    <t>2004-2005 Investment</t>
  </si>
  <si>
    <t>2005-2006 Investment</t>
  </si>
  <si>
    <t>TOTAL CHANGE IN INVESTMENT</t>
  </si>
  <si>
    <t>Service</t>
  </si>
  <si>
    <t>Non-General Fund Sources</t>
  </si>
  <si>
    <t>General Fund Subsidy</t>
  </si>
  <si>
    <t>Total</t>
  </si>
  <si>
    <t>FTEs</t>
  </si>
  <si>
    <t>Budget Year-Current Year</t>
  </si>
  <si>
    <t>TOTAL (equals department's budget)</t>
  </si>
  <si>
    <t>Budget Form 10: ONE-TIME EFFICIENCY PROPOSALS</t>
  </si>
  <si>
    <t>Budget Savings or Revenue Increase</t>
  </si>
  <si>
    <t>Rate of Return</t>
  </si>
  <si>
    <t>Proposal</t>
  </si>
  <si>
    <t>One-Time Funding Investment</t>
  </si>
  <si>
    <t>Budget Savings or Revenue Increase?</t>
  </si>
  <si>
    <t>FY05/06</t>
  </si>
  <si>
    <t>FY06/07</t>
  </si>
  <si>
    <t>FY07/08</t>
  </si>
  <si>
    <t>FY08/09</t>
  </si>
  <si>
    <t>(Total/Funding Investment)</t>
  </si>
  <si>
    <t>TOTAL (cannot exceed 5% of dept's general fund support)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</si>
</sst>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2">
    <font>
      <sz val="10"/>
      <name val="Arial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8"/>
      <color indexed="12"/>
      <name val="Times New Roman"/>
      <family val="1"/>
    </font>
    <font>
      <b/>
      <u val="single"/>
      <sz val="24"/>
      <name val="Times New Roman"/>
      <family val="1"/>
    </font>
    <font>
      <b/>
      <sz val="22"/>
      <color indexed="12"/>
      <name val="Times New Roman"/>
      <family val="1"/>
    </font>
    <font>
      <b/>
      <sz val="22"/>
      <color indexed="10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name val="Times New Roman"/>
      <family val="1"/>
    </font>
    <font>
      <u val="single"/>
      <sz val="16"/>
      <name val="Times New Roman"/>
      <family val="1"/>
    </font>
    <font>
      <b/>
      <i/>
      <u val="single"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"/>
      <family val="0"/>
    </font>
    <font>
      <sz val="11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/>
    </xf>
    <xf numFmtId="44" fontId="6" fillId="2" borderId="10" xfId="17" applyFont="1" applyFill="1" applyBorder="1" applyAlignment="1">
      <alignment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6" fillId="2" borderId="10" xfId="0" applyFont="1" applyFill="1" applyBorder="1" applyAlignment="1">
      <alignment wrapText="1"/>
    </xf>
    <xf numFmtId="0" fontId="7" fillId="2" borderId="10" xfId="0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1" fillId="2" borderId="11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164" fontId="12" fillId="2" borderId="13" xfId="19" applyNumberFormat="1" applyFont="1" applyFill="1" applyBorder="1" applyAlignment="1">
      <alignment horizontal="center"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wrapText="1"/>
    </xf>
    <xf numFmtId="37" fontId="6" fillId="2" borderId="10" xfId="17" applyNumberFormat="1" applyFont="1" applyFill="1" applyBorder="1" applyAlignment="1">
      <alignment/>
    </xf>
    <xf numFmtId="9" fontId="6" fillId="2" borderId="10" xfId="19" applyFont="1" applyFill="1" applyBorder="1" applyAlignment="1">
      <alignment/>
    </xf>
    <xf numFmtId="0" fontId="6" fillId="2" borderId="10" xfId="17" applyNumberFormat="1" applyFont="1" applyFill="1" applyBorder="1" applyAlignment="1">
      <alignment/>
    </xf>
    <xf numFmtId="9" fontId="6" fillId="2" borderId="10" xfId="17" applyNumberFormat="1" applyFont="1" applyFill="1" applyBorder="1" applyAlignment="1">
      <alignment/>
    </xf>
    <xf numFmtId="0" fontId="6" fillId="2" borderId="0" xfId="0" applyFont="1" applyFill="1" applyAlignment="1">
      <alignment/>
    </xf>
    <xf numFmtId="9" fontId="6" fillId="2" borderId="10" xfId="0" applyNumberFormat="1" applyFont="1" applyFill="1" applyBorder="1" applyAlignment="1">
      <alignment/>
    </xf>
    <xf numFmtId="9" fontId="7" fillId="2" borderId="10" xfId="19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44" fontId="21" fillId="3" borderId="10" xfId="17" applyFont="1" applyFill="1" applyBorder="1" applyAlignment="1">
      <alignment/>
    </xf>
    <xf numFmtId="49" fontId="1" fillId="0" borderId="0" xfId="0" applyNumberFormat="1" applyFont="1" applyAlignment="1">
      <alignment/>
    </xf>
    <xf numFmtId="44" fontId="1" fillId="3" borderId="10" xfId="17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Border="1" applyAlignment="1">
      <alignment horizontal="justify" vertical="top"/>
    </xf>
    <xf numFmtId="0" fontId="18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8" fillId="0" borderId="2" xfId="0" applyFont="1" applyBorder="1" applyAlignment="1">
      <alignment/>
    </xf>
    <xf numFmtId="44" fontId="18" fillId="0" borderId="2" xfId="17" applyFont="1" applyBorder="1" applyAlignment="1">
      <alignment/>
    </xf>
    <xf numFmtId="0" fontId="18" fillId="0" borderId="2" xfId="0" applyFont="1" applyBorder="1" applyAlignment="1">
      <alignment horizontal="right"/>
    </xf>
    <xf numFmtId="0" fontId="18" fillId="0" borderId="3" xfId="0" applyFont="1" applyBorder="1" applyAlignment="1">
      <alignment/>
    </xf>
    <xf numFmtId="0" fontId="18" fillId="0" borderId="4" xfId="0" applyFont="1" applyBorder="1" applyAlignment="1">
      <alignment/>
    </xf>
    <xf numFmtId="44" fontId="18" fillId="0" borderId="0" xfId="17" applyFont="1" applyFill="1" applyBorder="1" applyAlignment="1">
      <alignment/>
    </xf>
    <xf numFmtId="44" fontId="18" fillId="0" borderId="0" xfId="17" applyFont="1" applyBorder="1" applyAlignment="1">
      <alignment/>
    </xf>
    <xf numFmtId="0" fontId="18" fillId="0" borderId="0" xfId="0" applyFont="1" applyBorder="1" applyAlignment="1">
      <alignment horizontal="right"/>
    </xf>
    <xf numFmtId="10" fontId="18" fillId="0" borderId="0" xfId="19" applyNumberFormat="1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7" xfId="0" applyFont="1" applyBorder="1" applyAlignment="1">
      <alignment/>
    </xf>
    <xf numFmtId="44" fontId="18" fillId="0" borderId="7" xfId="17" applyFont="1" applyBorder="1" applyAlignment="1">
      <alignment/>
    </xf>
    <xf numFmtId="0" fontId="1" fillId="0" borderId="7" xfId="0" applyFont="1" applyBorder="1" applyAlignment="1">
      <alignment/>
    </xf>
    <xf numFmtId="10" fontId="18" fillId="0" borderId="7" xfId="19" applyNumberFormat="1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3" fillId="0" borderId="17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2" fillId="0" borderId="0" xfId="0" applyFont="1" applyAlignment="1">
      <alignment/>
    </xf>
    <xf numFmtId="3" fontId="1" fillId="3" borderId="1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left" indent="3"/>
    </xf>
    <xf numFmtId="165" fontId="18" fillId="0" borderId="0" xfId="17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165" fontId="1" fillId="3" borderId="1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10" fontId="18" fillId="0" borderId="0" xfId="19" applyNumberFormat="1" applyFont="1" applyBorder="1" applyAlignment="1">
      <alignment horizontal="center"/>
    </xf>
    <xf numFmtId="0" fontId="18" fillId="0" borderId="7" xfId="0" applyFont="1" applyBorder="1" applyAlignment="1">
      <alignment horizontal="left" indent="3"/>
    </xf>
    <xf numFmtId="10" fontId="18" fillId="0" borderId="7" xfId="19" applyNumberFormat="1" applyFont="1" applyBorder="1" applyAlignment="1">
      <alignment horizontal="center"/>
    </xf>
    <xf numFmtId="165" fontId="18" fillId="0" borderId="7" xfId="17" applyNumberFormat="1" applyFont="1" applyBorder="1" applyAlignment="1">
      <alignment/>
    </xf>
    <xf numFmtId="0" fontId="1" fillId="0" borderId="21" xfId="0" applyFont="1" applyBorder="1" applyAlignment="1">
      <alignment/>
    </xf>
    <xf numFmtId="165" fontId="1" fillId="0" borderId="21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0" fontId="18" fillId="0" borderId="22" xfId="0" applyFont="1" applyBorder="1" applyAlignment="1">
      <alignment/>
    </xf>
    <xf numFmtId="165" fontId="1" fillId="0" borderId="22" xfId="17" applyNumberFormat="1" applyFont="1" applyBorder="1" applyAlignment="1">
      <alignment/>
    </xf>
    <xf numFmtId="10" fontId="1" fillId="0" borderId="22" xfId="19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 indent="3"/>
    </xf>
    <xf numFmtId="0" fontId="1" fillId="0" borderId="0" xfId="0" applyFont="1" applyFill="1" applyBorder="1" applyAlignment="1">
      <alignment/>
    </xf>
    <xf numFmtId="10" fontId="1" fillId="0" borderId="0" xfId="19" applyNumberFormat="1" applyFont="1" applyFill="1" applyBorder="1" applyAlignment="1">
      <alignment/>
    </xf>
    <xf numFmtId="44" fontId="1" fillId="0" borderId="0" xfId="17" applyNumberFormat="1" applyFont="1" applyFill="1" applyBorder="1" applyAlignment="1">
      <alignment/>
    </xf>
    <xf numFmtId="44" fontId="1" fillId="0" borderId="0" xfId="19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0" fontId="1" fillId="0" borderId="14" xfId="0" applyFont="1" applyBorder="1" applyAlignment="1">
      <alignment horizontal="left" indent="3"/>
    </xf>
    <xf numFmtId="0" fontId="18" fillId="0" borderId="24" xfId="0" applyFont="1" applyBorder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44" fontId="16" fillId="0" borderId="0" xfId="0" applyNumberFormat="1" applyFont="1" applyAlignment="1">
      <alignment/>
    </xf>
    <xf numFmtId="0" fontId="16" fillId="0" borderId="22" xfId="0" applyFont="1" applyBorder="1" applyAlignment="1">
      <alignment/>
    </xf>
    <xf numFmtId="0" fontId="4" fillId="0" borderId="22" xfId="0" applyFont="1" applyBorder="1" applyAlignment="1">
      <alignment/>
    </xf>
    <xf numFmtId="44" fontId="16" fillId="0" borderId="22" xfId="17" applyFont="1" applyBorder="1" applyAlignment="1">
      <alignment/>
    </xf>
    <xf numFmtId="0" fontId="7" fillId="2" borderId="0" xfId="0" applyFont="1" applyFill="1" applyAlignment="1">
      <alignment/>
    </xf>
    <xf numFmtId="0" fontId="25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66" fontId="6" fillId="2" borderId="9" xfId="15" applyNumberFormat="1" applyFont="1" applyFill="1" applyBorder="1" applyAlignment="1">
      <alignment/>
    </xf>
    <xf numFmtId="166" fontId="6" fillId="2" borderId="10" xfId="15" applyNumberFormat="1" applyFont="1" applyFill="1" applyBorder="1" applyAlignment="1">
      <alignment/>
    </xf>
    <xf numFmtId="0" fontId="6" fillId="2" borderId="10" xfId="0" applyFont="1" applyFill="1" applyBorder="1" applyAlignment="1">
      <alignment horizontal="center" vertical="center"/>
    </xf>
    <xf numFmtId="0" fontId="2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25" fillId="2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5" fillId="2" borderId="11" xfId="0" applyFont="1" applyFill="1" applyBorder="1" applyAlignment="1">
      <alignment horizontal="left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166" fontId="6" fillId="2" borderId="9" xfId="15" applyNumberFormat="1" applyFont="1" applyFill="1" applyBorder="1" applyAlignment="1">
      <alignment wrapText="1"/>
    </xf>
    <xf numFmtId="0" fontId="7" fillId="4" borderId="10" xfId="0" applyFont="1" applyFill="1" applyBorder="1" applyAlignment="1">
      <alignment horizontal="left"/>
    </xf>
    <xf numFmtId="166" fontId="6" fillId="4" borderId="25" xfId="15" applyNumberFormat="1" applyFont="1" applyFill="1" applyBorder="1" applyAlignment="1">
      <alignment/>
    </xf>
    <xf numFmtId="166" fontId="6" fillId="4" borderId="26" xfId="15" applyNumberFormat="1" applyFont="1" applyFill="1" applyBorder="1" applyAlignment="1">
      <alignment/>
    </xf>
    <xf numFmtId="0" fontId="25" fillId="2" borderId="15" xfId="0" applyFont="1" applyFill="1" applyBorder="1" applyAlignment="1">
      <alignment horizontal="left" vertical="center" wrapText="1"/>
    </xf>
    <xf numFmtId="166" fontId="6" fillId="2" borderId="27" xfId="15" applyNumberFormat="1" applyFont="1" applyFill="1" applyBorder="1" applyAlignment="1">
      <alignment/>
    </xf>
    <xf numFmtId="0" fontId="2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4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0" xfId="0" applyFont="1" applyFill="1" applyAlignment="1">
      <alignment horizontal="right"/>
    </xf>
    <xf numFmtId="0" fontId="25" fillId="2" borderId="0" xfId="0" applyFont="1" applyFill="1" applyAlignment="1">
      <alignment horizontal="right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23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6" fillId="0" borderId="2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5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0" xfId="0" applyAlignment="1">
      <alignment wrapText="1"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 vertical="top" wrapText="1"/>
    </xf>
    <xf numFmtId="0" fontId="25" fillId="2" borderId="0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25" fillId="2" borderId="1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25" fillId="2" borderId="0" xfId="0" applyFont="1" applyFill="1" applyAlignment="1">
      <alignment horizontal="center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wrapText="1"/>
    </xf>
    <xf numFmtId="0" fontId="17" fillId="2" borderId="10" xfId="0" applyFont="1" applyFill="1" applyBorder="1" applyAlignment="1">
      <alignment wrapText="1"/>
    </xf>
    <xf numFmtId="0" fontId="26" fillId="2" borderId="10" xfId="0" applyFont="1" applyFill="1" applyBorder="1" applyAlignment="1">
      <alignment horizontal="right" wrapText="1"/>
    </xf>
    <xf numFmtId="0" fontId="25" fillId="2" borderId="30" xfId="0" applyFont="1" applyFill="1" applyBorder="1" applyAlignment="1">
      <alignment horizontal="center" wrapText="1"/>
    </xf>
    <xf numFmtId="0" fontId="30" fillId="2" borderId="31" xfId="0" applyFont="1" applyFill="1" applyBorder="1" applyAlignment="1">
      <alignment horizontal="center"/>
    </xf>
    <xf numFmtId="0" fontId="30" fillId="2" borderId="31" xfId="0" applyFont="1" applyFill="1" applyBorder="1" applyAlignment="1">
      <alignment horizontal="center" wrapText="1"/>
    </xf>
    <xf numFmtId="0" fontId="25" fillId="2" borderId="32" xfId="0" applyFont="1" applyFill="1" applyBorder="1" applyAlignment="1">
      <alignment horizontal="center" wrapText="1"/>
    </xf>
    <xf numFmtId="0" fontId="25" fillId="2" borderId="33" xfId="0" applyFont="1" applyFill="1" applyBorder="1" applyAlignment="1">
      <alignment horizontal="center" vertical="top" wrapText="1"/>
    </xf>
    <xf numFmtId="0" fontId="25" fillId="2" borderId="34" xfId="0" applyFont="1" applyFill="1" applyBorder="1" applyAlignment="1">
      <alignment horizontal="center" vertical="top" wrapText="1"/>
    </xf>
    <xf numFmtId="0" fontId="25" fillId="2" borderId="14" xfId="0" applyFont="1" applyFill="1" applyBorder="1" applyAlignment="1">
      <alignment horizontal="center" vertical="top" wrapText="1"/>
    </xf>
    <xf numFmtId="0" fontId="25" fillId="2" borderId="35" xfId="0" applyFont="1" applyFill="1" applyBorder="1" applyAlignment="1">
      <alignment horizontal="center" vertical="top" wrapText="1"/>
    </xf>
    <xf numFmtId="0" fontId="25" fillId="2" borderId="3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/>
    </xf>
    <xf numFmtId="0" fontId="25" fillId="2" borderId="10" xfId="0" applyFont="1" applyFill="1" applyBorder="1" applyAlignment="1">
      <alignment wrapText="1"/>
    </xf>
    <xf numFmtId="0" fontId="25" fillId="2" borderId="37" xfId="0" applyFont="1" applyFill="1" applyBorder="1" applyAlignment="1">
      <alignment horizontal="center" wrapText="1"/>
    </xf>
    <xf numFmtId="0" fontId="25" fillId="2" borderId="34" xfId="0" applyFont="1" applyFill="1" applyBorder="1" applyAlignment="1">
      <alignment horizontal="center" vertical="top"/>
    </xf>
    <xf numFmtId="0" fontId="25" fillId="2" borderId="38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4" fontId="3" fillId="2" borderId="6" xfId="17" applyFont="1" applyFill="1" applyBorder="1" applyAlignment="1">
      <alignment horizontal="center" vertical="center" wrapText="1"/>
    </xf>
    <xf numFmtId="44" fontId="3" fillId="2" borderId="9" xfId="17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wrapText="1"/>
    </xf>
    <xf numFmtId="44" fontId="0" fillId="2" borderId="10" xfId="0" applyNumberForma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 vertical="center"/>
    </xf>
    <xf numFmtId="0" fontId="18" fillId="0" borderId="11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25" fillId="2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5" fillId="2" borderId="13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/>
    </xf>
    <xf numFmtId="0" fontId="29" fillId="2" borderId="18" xfId="0" applyFont="1" applyFill="1" applyBorder="1" applyAlignment="1">
      <alignment horizontal="center"/>
    </xf>
    <xf numFmtId="0" fontId="30" fillId="2" borderId="31" xfId="0" applyFont="1" applyFill="1" applyBorder="1" applyAlignment="1">
      <alignment horizontal="center"/>
    </xf>
    <xf numFmtId="0" fontId="30" fillId="2" borderId="31" xfId="0" applyFont="1" applyFill="1" applyBorder="1" applyAlignment="1">
      <alignment horizontal="center" wrapText="1"/>
    </xf>
    <xf numFmtId="0" fontId="30" fillId="2" borderId="3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</xdr:row>
      <xdr:rowOff>238125</xdr:rowOff>
    </xdr:from>
    <xdr:to>
      <xdr:col>18</xdr:col>
      <xdr:colOff>923925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 flipH="1" flipV="1">
          <a:off x="22993350" y="638175"/>
          <a:ext cx="8572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914400</xdr:colOff>
      <xdr:row>1</xdr:row>
      <xdr:rowOff>228600</xdr:rowOff>
    </xdr:from>
    <xdr:to>
      <xdr:col>18</xdr:col>
      <xdr:colOff>914400</xdr:colOff>
      <xdr:row>2</xdr:row>
      <xdr:rowOff>257175</xdr:rowOff>
    </xdr:to>
    <xdr:sp>
      <xdr:nvSpPr>
        <xdr:cNvPr id="2" name="Line 2"/>
        <xdr:cNvSpPr>
          <a:spLocks/>
        </xdr:cNvSpPr>
      </xdr:nvSpPr>
      <xdr:spPr>
        <a:xfrm>
          <a:off x="23841075" y="628650"/>
          <a:ext cx="0" cy="4286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2</xdr:row>
      <xdr:rowOff>266700</xdr:rowOff>
    </xdr:from>
    <xdr:to>
      <xdr:col>18</xdr:col>
      <xdr:colOff>942975</xdr:colOff>
      <xdr:row>2</xdr:row>
      <xdr:rowOff>266700</xdr:rowOff>
    </xdr:to>
    <xdr:sp>
      <xdr:nvSpPr>
        <xdr:cNvPr id="3" name="Line 3"/>
        <xdr:cNvSpPr>
          <a:spLocks/>
        </xdr:cNvSpPr>
      </xdr:nvSpPr>
      <xdr:spPr>
        <a:xfrm flipH="1" flipV="1">
          <a:off x="21983700" y="1066800"/>
          <a:ext cx="18859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32</xdr:row>
      <xdr:rowOff>9525</xdr:rowOff>
    </xdr:from>
    <xdr:to>
      <xdr:col>3</xdr:col>
      <xdr:colOff>2819400</xdr:colOff>
      <xdr:row>32</xdr:row>
      <xdr:rowOff>9525</xdr:rowOff>
    </xdr:to>
    <xdr:sp>
      <xdr:nvSpPr>
        <xdr:cNvPr id="1" name="Line 12"/>
        <xdr:cNvSpPr>
          <a:spLocks/>
        </xdr:cNvSpPr>
      </xdr:nvSpPr>
      <xdr:spPr>
        <a:xfrm>
          <a:off x="381000" y="15201900"/>
          <a:ext cx="3971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20</xdr:row>
      <xdr:rowOff>838200</xdr:rowOff>
    </xdr:from>
    <xdr:to>
      <xdr:col>1</xdr:col>
      <xdr:colOff>847725</xdr:colOff>
      <xdr:row>20</xdr:row>
      <xdr:rowOff>838200</xdr:rowOff>
    </xdr:to>
    <xdr:sp>
      <xdr:nvSpPr>
        <xdr:cNvPr id="2" name="Line 13"/>
        <xdr:cNvSpPr>
          <a:spLocks/>
        </xdr:cNvSpPr>
      </xdr:nvSpPr>
      <xdr:spPr>
        <a:xfrm flipV="1">
          <a:off x="742950" y="10401300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20</xdr:row>
      <xdr:rowOff>828675</xdr:rowOff>
    </xdr:from>
    <xdr:to>
      <xdr:col>1</xdr:col>
      <xdr:colOff>495300</xdr:colOff>
      <xdr:row>28</xdr:row>
      <xdr:rowOff>323850</xdr:rowOff>
    </xdr:to>
    <xdr:sp>
      <xdr:nvSpPr>
        <xdr:cNvPr id="3" name="Line 14"/>
        <xdr:cNvSpPr>
          <a:spLocks/>
        </xdr:cNvSpPr>
      </xdr:nvSpPr>
      <xdr:spPr>
        <a:xfrm>
          <a:off x="733425" y="10391775"/>
          <a:ext cx="0" cy="3295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20</xdr:row>
      <xdr:rowOff>19050</xdr:rowOff>
    </xdr:from>
    <xdr:to>
      <xdr:col>5</xdr:col>
      <xdr:colOff>238125</xdr:colOff>
      <xdr:row>29</xdr:row>
      <xdr:rowOff>180975</xdr:rowOff>
    </xdr:to>
    <xdr:sp>
      <xdr:nvSpPr>
        <xdr:cNvPr id="4" name="Line 15"/>
        <xdr:cNvSpPr>
          <a:spLocks/>
        </xdr:cNvSpPr>
      </xdr:nvSpPr>
      <xdr:spPr>
        <a:xfrm flipH="1">
          <a:off x="7334250" y="9582150"/>
          <a:ext cx="0" cy="4448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14</xdr:row>
      <xdr:rowOff>314325</xdr:rowOff>
    </xdr:from>
    <xdr:to>
      <xdr:col>9</xdr:col>
      <xdr:colOff>1028700</xdr:colOff>
      <xdr:row>14</xdr:row>
      <xdr:rowOff>323850</xdr:rowOff>
    </xdr:to>
    <xdr:sp>
      <xdr:nvSpPr>
        <xdr:cNvPr id="5" name="Line 16"/>
        <xdr:cNvSpPr>
          <a:spLocks/>
        </xdr:cNvSpPr>
      </xdr:nvSpPr>
      <xdr:spPr>
        <a:xfrm>
          <a:off x="1409700" y="7505700"/>
          <a:ext cx="134112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28</xdr:row>
      <xdr:rowOff>323850</xdr:rowOff>
    </xdr:from>
    <xdr:to>
      <xdr:col>2</xdr:col>
      <xdr:colOff>9525</xdr:colOff>
      <xdr:row>28</xdr:row>
      <xdr:rowOff>323850</xdr:rowOff>
    </xdr:to>
    <xdr:sp>
      <xdr:nvSpPr>
        <xdr:cNvPr id="6" name="Line 17"/>
        <xdr:cNvSpPr>
          <a:spLocks/>
        </xdr:cNvSpPr>
      </xdr:nvSpPr>
      <xdr:spPr>
        <a:xfrm flipV="1">
          <a:off x="733425" y="13687425"/>
          <a:ext cx="3810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2895600</xdr:colOff>
      <xdr:row>30</xdr:row>
      <xdr:rowOff>342900</xdr:rowOff>
    </xdr:from>
    <xdr:to>
      <xdr:col>3</xdr:col>
      <xdr:colOff>3238500</xdr:colOff>
      <xdr:row>30</xdr:row>
      <xdr:rowOff>342900</xdr:rowOff>
    </xdr:to>
    <xdr:sp>
      <xdr:nvSpPr>
        <xdr:cNvPr id="7" name="Line 18"/>
        <xdr:cNvSpPr>
          <a:spLocks/>
        </xdr:cNvSpPr>
      </xdr:nvSpPr>
      <xdr:spPr>
        <a:xfrm flipV="1">
          <a:off x="4429125" y="14658975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2905125</xdr:colOff>
      <xdr:row>32</xdr:row>
      <xdr:rowOff>257175</xdr:rowOff>
    </xdr:from>
    <xdr:to>
      <xdr:col>3</xdr:col>
      <xdr:colOff>3228975</xdr:colOff>
      <xdr:row>32</xdr:row>
      <xdr:rowOff>257175</xdr:rowOff>
    </xdr:to>
    <xdr:sp>
      <xdr:nvSpPr>
        <xdr:cNvPr id="8" name="Line 19"/>
        <xdr:cNvSpPr>
          <a:spLocks/>
        </xdr:cNvSpPr>
      </xdr:nvSpPr>
      <xdr:spPr>
        <a:xfrm flipV="1">
          <a:off x="4438650" y="15449550"/>
          <a:ext cx="323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2886075</xdr:colOff>
      <xdr:row>30</xdr:row>
      <xdr:rowOff>342900</xdr:rowOff>
    </xdr:from>
    <xdr:to>
      <xdr:col>3</xdr:col>
      <xdr:colOff>2886075</xdr:colOff>
      <xdr:row>32</xdr:row>
      <xdr:rowOff>276225</xdr:rowOff>
    </xdr:to>
    <xdr:sp>
      <xdr:nvSpPr>
        <xdr:cNvPr id="9" name="Line 20"/>
        <xdr:cNvSpPr>
          <a:spLocks/>
        </xdr:cNvSpPr>
      </xdr:nvSpPr>
      <xdr:spPr>
        <a:xfrm>
          <a:off x="4419600" y="14658975"/>
          <a:ext cx="0" cy="809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24</xdr:row>
      <xdr:rowOff>0</xdr:rowOff>
    </xdr:from>
    <xdr:to>
      <xdr:col>1</xdr:col>
      <xdr:colOff>485775</xdr:colOff>
      <xdr:row>24</xdr:row>
      <xdr:rowOff>0</xdr:rowOff>
    </xdr:to>
    <xdr:sp>
      <xdr:nvSpPr>
        <xdr:cNvPr id="10" name="Line 21"/>
        <xdr:cNvSpPr>
          <a:spLocks/>
        </xdr:cNvSpPr>
      </xdr:nvSpPr>
      <xdr:spPr>
        <a:xfrm flipV="1">
          <a:off x="381000" y="11772900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24</xdr:row>
      <xdr:rowOff>0</xdr:rowOff>
    </xdr:from>
    <xdr:to>
      <xdr:col>1</xdr:col>
      <xdr:colOff>123825</xdr:colOff>
      <xdr:row>32</xdr:row>
      <xdr:rowOff>19050</xdr:rowOff>
    </xdr:to>
    <xdr:sp>
      <xdr:nvSpPr>
        <xdr:cNvPr id="11" name="Line 22"/>
        <xdr:cNvSpPr>
          <a:spLocks/>
        </xdr:cNvSpPr>
      </xdr:nvSpPr>
      <xdr:spPr>
        <a:xfrm>
          <a:off x="361950" y="11772900"/>
          <a:ext cx="0" cy="3438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75" zoomScaleNormal="75" workbookViewId="0" topLeftCell="A1">
      <selection activeCell="D5" sqref="D5"/>
    </sheetView>
  </sheetViews>
  <sheetFormatPr defaultColWidth="9.140625" defaultRowHeight="12.75"/>
  <cols>
    <col min="1" max="1" width="8.140625" style="4" customWidth="1"/>
    <col min="2" max="5" width="14.421875" style="4" customWidth="1"/>
    <col min="6" max="7" width="13.7109375" style="4" customWidth="1"/>
    <col min="8" max="9" width="18.28125" style="4" customWidth="1"/>
    <col min="10" max="10" width="16.7109375" style="4" customWidth="1"/>
    <col min="11" max="11" width="37.57421875" style="4" customWidth="1"/>
    <col min="12" max="16384" width="9.140625" style="4" customWidth="1"/>
  </cols>
  <sheetData>
    <row r="1" s="1" customFormat="1" ht="23.25" customHeight="1">
      <c r="A1" s="1" t="s">
        <v>0</v>
      </c>
    </row>
    <row r="2" spans="1:5" s="1" customFormat="1" ht="23.25" customHeight="1">
      <c r="A2" s="1" t="s">
        <v>1</v>
      </c>
      <c r="C2" s="2"/>
      <c r="D2" s="2"/>
      <c r="E2" s="2"/>
    </row>
    <row r="3" spans="1:5" s="1" customFormat="1" ht="23.25" customHeight="1">
      <c r="A3" s="254" t="s">
        <v>2</v>
      </c>
      <c r="B3" s="254"/>
      <c r="C3" s="254"/>
      <c r="E3" s="2"/>
    </row>
    <row r="4" spans="1:5" s="1" customFormat="1" ht="23.25" customHeight="1">
      <c r="A4" s="254" t="s">
        <v>3</v>
      </c>
      <c r="B4" s="254"/>
      <c r="C4" s="254"/>
      <c r="D4" s="2"/>
      <c r="E4" s="2"/>
    </row>
    <row r="5" spans="1:11" ht="33.75" customHeight="1">
      <c r="A5" s="3"/>
      <c r="B5" s="3"/>
      <c r="C5" s="3"/>
      <c r="D5" s="3"/>
      <c r="E5" s="3"/>
      <c r="K5" s="3"/>
    </row>
    <row r="6" spans="1:11" s="9" customFormat="1" ht="43.5" customHeight="1">
      <c r="A6" s="5"/>
      <c r="B6" s="6"/>
      <c r="C6" s="6"/>
      <c r="D6" s="6"/>
      <c r="E6" s="6"/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8"/>
    </row>
    <row r="7" spans="1:11" s="9" customFormat="1" ht="30.75" customHeight="1">
      <c r="A7" s="10"/>
      <c r="B7" s="11"/>
      <c r="C7" s="11"/>
      <c r="D7" s="11"/>
      <c r="E7" s="11"/>
      <c r="F7" s="11" t="s">
        <v>9</v>
      </c>
      <c r="G7" s="11" t="s">
        <v>10</v>
      </c>
      <c r="H7" s="11" t="s">
        <v>10</v>
      </c>
      <c r="I7" s="11" t="s">
        <v>11</v>
      </c>
      <c r="J7" s="11"/>
      <c r="K7" s="12"/>
    </row>
    <row r="8" spans="1:11" s="9" customFormat="1" ht="43.5" customHeight="1">
      <c r="A8" s="13" t="s">
        <v>12</v>
      </c>
      <c r="B8" s="14" t="s">
        <v>13</v>
      </c>
      <c r="C8" s="14" t="s">
        <v>14</v>
      </c>
      <c r="D8" s="14" t="s">
        <v>15</v>
      </c>
      <c r="E8" s="14" t="s">
        <v>16</v>
      </c>
      <c r="F8" s="14" t="s">
        <v>17</v>
      </c>
      <c r="G8" s="14" t="s">
        <v>18</v>
      </c>
      <c r="H8" s="14" t="s">
        <v>19</v>
      </c>
      <c r="I8" s="14" t="s">
        <v>20</v>
      </c>
      <c r="J8" s="14" t="s">
        <v>21</v>
      </c>
      <c r="K8" s="15" t="s">
        <v>22</v>
      </c>
    </row>
    <row r="9" spans="1:11" ht="24" customHeight="1">
      <c r="A9" s="16">
        <v>1</v>
      </c>
      <c r="B9" s="17"/>
      <c r="C9" s="17"/>
      <c r="D9" s="17"/>
      <c r="E9" s="17"/>
      <c r="F9" s="18">
        <v>0</v>
      </c>
      <c r="G9" s="18">
        <v>0</v>
      </c>
      <c r="H9" s="18">
        <v>0</v>
      </c>
      <c r="I9" s="18">
        <v>0</v>
      </c>
      <c r="J9" s="18">
        <f>I9-G9</f>
        <v>0</v>
      </c>
      <c r="K9" s="19"/>
    </row>
    <row r="10" spans="1:11" ht="24" customHeight="1">
      <c r="A10" s="20">
        <f aca="true" t="shared" si="0" ref="A10:A18">A9+1</f>
        <v>2</v>
      </c>
      <c r="B10" s="21"/>
      <c r="C10" s="21"/>
      <c r="D10" s="17"/>
      <c r="E10" s="17"/>
      <c r="F10" s="18">
        <v>0</v>
      </c>
      <c r="G10" s="18">
        <v>0</v>
      </c>
      <c r="H10" s="18">
        <v>0</v>
      </c>
      <c r="I10" s="18">
        <v>0</v>
      </c>
      <c r="J10" s="18">
        <f aca="true" t="shared" si="1" ref="J10:J17">I10-G10</f>
        <v>0</v>
      </c>
      <c r="K10" s="22"/>
    </row>
    <row r="11" spans="1:11" ht="24" customHeight="1">
      <c r="A11" s="20">
        <f t="shared" si="0"/>
        <v>3</v>
      </c>
      <c r="B11" s="21"/>
      <c r="C11" s="21"/>
      <c r="D11" s="17"/>
      <c r="E11" s="17"/>
      <c r="F11" s="18">
        <v>0</v>
      </c>
      <c r="G11" s="18">
        <v>0</v>
      </c>
      <c r="H11" s="18">
        <v>0</v>
      </c>
      <c r="I11" s="18">
        <v>0</v>
      </c>
      <c r="J11" s="18">
        <f t="shared" si="1"/>
        <v>0</v>
      </c>
      <c r="K11" s="22"/>
    </row>
    <row r="12" spans="1:11" ht="24" customHeight="1">
      <c r="A12" s="20">
        <f t="shared" si="0"/>
        <v>4</v>
      </c>
      <c r="B12" s="21"/>
      <c r="C12" s="21"/>
      <c r="D12" s="17"/>
      <c r="E12" s="17"/>
      <c r="F12" s="18">
        <v>0</v>
      </c>
      <c r="G12" s="18">
        <v>0</v>
      </c>
      <c r="H12" s="18">
        <v>0</v>
      </c>
      <c r="I12" s="18">
        <v>0</v>
      </c>
      <c r="J12" s="18">
        <f t="shared" si="1"/>
        <v>0</v>
      </c>
      <c r="K12" s="22"/>
    </row>
    <row r="13" spans="1:11" ht="24" customHeight="1">
      <c r="A13" s="20">
        <f t="shared" si="0"/>
        <v>5</v>
      </c>
      <c r="B13" s="21"/>
      <c r="C13" s="21"/>
      <c r="D13" s="17"/>
      <c r="E13" s="17"/>
      <c r="F13" s="18">
        <v>0</v>
      </c>
      <c r="G13" s="18">
        <v>0</v>
      </c>
      <c r="H13" s="18">
        <v>0</v>
      </c>
      <c r="I13" s="18">
        <v>0</v>
      </c>
      <c r="J13" s="18">
        <f t="shared" si="1"/>
        <v>0</v>
      </c>
      <c r="K13" s="22"/>
    </row>
    <row r="14" spans="1:11" ht="24" customHeight="1">
      <c r="A14" s="20">
        <f t="shared" si="0"/>
        <v>6</v>
      </c>
      <c r="B14" s="21"/>
      <c r="C14" s="21"/>
      <c r="D14" s="17"/>
      <c r="E14" s="17"/>
      <c r="F14" s="18">
        <v>0</v>
      </c>
      <c r="G14" s="18">
        <v>0</v>
      </c>
      <c r="H14" s="18">
        <v>0</v>
      </c>
      <c r="I14" s="18">
        <v>0</v>
      </c>
      <c r="J14" s="18">
        <f t="shared" si="1"/>
        <v>0</v>
      </c>
      <c r="K14" s="22"/>
    </row>
    <row r="15" spans="1:11" ht="24" customHeight="1">
      <c r="A15" s="20">
        <f t="shared" si="0"/>
        <v>7</v>
      </c>
      <c r="B15" s="21"/>
      <c r="C15" s="21"/>
      <c r="D15" s="17"/>
      <c r="E15" s="17"/>
      <c r="F15" s="18">
        <v>0</v>
      </c>
      <c r="G15" s="18">
        <v>0</v>
      </c>
      <c r="H15" s="18">
        <v>0</v>
      </c>
      <c r="I15" s="18">
        <v>0</v>
      </c>
      <c r="J15" s="18">
        <f t="shared" si="1"/>
        <v>0</v>
      </c>
      <c r="K15" s="22"/>
    </row>
    <row r="16" spans="1:11" ht="24" customHeight="1">
      <c r="A16" s="20">
        <f t="shared" si="0"/>
        <v>8</v>
      </c>
      <c r="B16" s="21"/>
      <c r="C16" s="21"/>
      <c r="D16" s="17"/>
      <c r="E16" s="17"/>
      <c r="F16" s="18">
        <v>0</v>
      </c>
      <c r="G16" s="18">
        <v>0</v>
      </c>
      <c r="H16" s="18">
        <v>0</v>
      </c>
      <c r="I16" s="18">
        <v>0</v>
      </c>
      <c r="J16" s="18">
        <f t="shared" si="1"/>
        <v>0</v>
      </c>
      <c r="K16" s="22"/>
    </row>
    <row r="17" spans="1:11" ht="24" customHeight="1">
      <c r="A17" s="20">
        <f t="shared" si="0"/>
        <v>9</v>
      </c>
      <c r="B17" s="21"/>
      <c r="C17" s="21"/>
      <c r="D17" s="17"/>
      <c r="E17" s="17"/>
      <c r="F17" s="18">
        <v>0</v>
      </c>
      <c r="G17" s="18">
        <v>0</v>
      </c>
      <c r="H17" s="18">
        <v>0</v>
      </c>
      <c r="I17" s="18">
        <v>0</v>
      </c>
      <c r="J17" s="18">
        <f t="shared" si="1"/>
        <v>0</v>
      </c>
      <c r="K17" s="22"/>
    </row>
    <row r="18" spans="1:11" ht="24" customHeight="1">
      <c r="A18" s="20">
        <f t="shared" si="0"/>
        <v>10</v>
      </c>
      <c r="B18" s="21"/>
      <c r="C18" s="21"/>
      <c r="D18" s="17"/>
      <c r="E18" s="17"/>
      <c r="F18" s="18">
        <v>0</v>
      </c>
      <c r="G18" s="18">
        <v>0</v>
      </c>
      <c r="H18" s="18">
        <v>0</v>
      </c>
      <c r="I18" s="18">
        <v>0</v>
      </c>
      <c r="J18" s="18">
        <f>I18-G18</f>
        <v>0</v>
      </c>
      <c r="K18" s="22"/>
    </row>
    <row r="19" spans="1:11" ht="24.75" customHeight="1">
      <c r="A19" s="20"/>
      <c r="B19" s="23" t="s">
        <v>23</v>
      </c>
      <c r="C19" s="21"/>
      <c r="D19" s="21"/>
      <c r="E19" s="21"/>
      <c r="F19" s="18">
        <f>SUM(F9:F18)</f>
        <v>0</v>
      </c>
      <c r="G19" s="18">
        <f>SUM(G9:G18)</f>
        <v>0</v>
      </c>
      <c r="H19" s="18">
        <f>SUM(H9:H18)</f>
        <v>0</v>
      </c>
      <c r="I19" s="18">
        <f>SUM(I9:I18)</f>
        <v>0</v>
      </c>
      <c r="J19" s="18">
        <f>I19-G19</f>
        <v>0</v>
      </c>
      <c r="K19" s="22"/>
    </row>
    <row r="22" spans="1:2" ht="15.75">
      <c r="A22" s="24"/>
      <c r="B22" s="24"/>
    </row>
    <row r="23" spans="1:2" ht="15.75">
      <c r="A23" s="24"/>
      <c r="B23" s="24"/>
    </row>
    <row r="24" spans="1:2" ht="15.75">
      <c r="A24" s="24"/>
      <c r="B24" s="24"/>
    </row>
    <row r="25" spans="1:2" ht="15.75">
      <c r="A25" s="24"/>
      <c r="B25" s="24"/>
    </row>
  </sheetData>
  <mergeCells count="2">
    <mergeCell ref="A3:C3"/>
    <mergeCell ref="A4:C4"/>
  </mergeCells>
  <printOptions horizontalCentered="1"/>
  <pageMargins left="0.5" right="0.5" top="0.75" bottom="0.75" header="0.5" footer="0.5"/>
  <pageSetup fitToHeight="1" fitToWidth="1"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4" sqref="D4"/>
    </sheetView>
  </sheetViews>
  <sheetFormatPr defaultColWidth="9.140625" defaultRowHeight="12.75"/>
  <cols>
    <col min="1" max="1" width="13.28125" style="226" customWidth="1"/>
    <col min="2" max="2" width="10.7109375" style="226" customWidth="1"/>
    <col min="3" max="3" width="8.7109375" style="226" customWidth="1"/>
    <col min="4" max="4" width="22.140625" style="226" customWidth="1"/>
    <col min="5" max="5" width="23.57421875" style="226" customWidth="1"/>
    <col min="6" max="6" width="20.00390625" style="226" customWidth="1"/>
    <col min="7" max="7" width="4.57421875" style="226" customWidth="1"/>
    <col min="8" max="16384" width="9.140625" style="226" customWidth="1"/>
  </cols>
  <sheetData>
    <row r="1" spans="1:3" s="4" customFormat="1" ht="14.25">
      <c r="A1" s="146" t="s">
        <v>173</v>
      </c>
      <c r="B1" s="146"/>
      <c r="C1" s="146"/>
    </row>
    <row r="2" spans="1:3" s="4" customFormat="1" ht="15">
      <c r="A2" s="146" t="s">
        <v>174</v>
      </c>
      <c r="B2" s="147"/>
      <c r="C2" s="147"/>
    </row>
    <row r="3" spans="1:3" s="4" customFormat="1" ht="15">
      <c r="A3" s="147"/>
      <c r="B3" s="147"/>
      <c r="C3" s="147"/>
    </row>
    <row r="4" spans="1:6" s="4" customFormat="1" ht="13.5" thickBot="1">
      <c r="A4" s="3"/>
      <c r="B4" s="3"/>
      <c r="C4" s="3"/>
      <c r="D4" s="3"/>
      <c r="E4" s="3"/>
      <c r="F4" s="3"/>
    </row>
    <row r="5" spans="1:6" s="218" customFormat="1" ht="20.25" customHeight="1">
      <c r="A5" s="216" t="s">
        <v>14</v>
      </c>
      <c r="B5" s="217" t="s">
        <v>15</v>
      </c>
      <c r="C5" s="217" t="s">
        <v>175</v>
      </c>
      <c r="D5" s="217" t="s">
        <v>176</v>
      </c>
      <c r="E5" s="264" t="s">
        <v>171</v>
      </c>
      <c r="F5" s="265"/>
    </row>
    <row r="6" spans="1:6" s="222" customFormat="1" ht="15" customHeight="1" thickBot="1">
      <c r="A6" s="219"/>
      <c r="B6" s="220"/>
      <c r="C6" s="220"/>
      <c r="D6" s="220"/>
      <c r="E6" s="220" t="s">
        <v>177</v>
      </c>
      <c r="F6" s="221" t="s">
        <v>178</v>
      </c>
    </row>
    <row r="7" spans="1:6" s="4" customFormat="1" ht="24" customHeight="1">
      <c r="A7" s="165"/>
      <c r="B7" s="165"/>
      <c r="C7" s="165"/>
      <c r="D7" s="165"/>
      <c r="E7" s="165"/>
      <c r="F7" s="165"/>
    </row>
    <row r="8" spans="1:6" s="4" customFormat="1" ht="24" customHeight="1">
      <c r="A8" s="166"/>
      <c r="B8" s="166"/>
      <c r="C8" s="166"/>
      <c r="D8" s="166"/>
      <c r="E8" s="166"/>
      <c r="F8" s="166"/>
    </row>
    <row r="9" spans="1:6" s="4" customFormat="1" ht="24" customHeight="1">
      <c r="A9" s="166"/>
      <c r="B9" s="166"/>
      <c r="C9" s="211"/>
      <c r="D9" s="166"/>
      <c r="E9" s="166"/>
      <c r="F9" s="166"/>
    </row>
    <row r="10" spans="1:6" s="4" customFormat="1" ht="24" customHeight="1">
      <c r="A10" s="166"/>
      <c r="B10" s="166"/>
      <c r="C10" s="166"/>
      <c r="D10" s="166"/>
      <c r="E10" s="166"/>
      <c r="F10" s="166"/>
    </row>
    <row r="11" spans="1:6" s="4" customFormat="1" ht="24" customHeight="1">
      <c r="A11" s="166"/>
      <c r="B11" s="166"/>
      <c r="C11" s="166"/>
      <c r="D11" s="166"/>
      <c r="E11" s="166"/>
      <c r="F11" s="166"/>
    </row>
    <row r="12" spans="1:6" s="4" customFormat="1" ht="24" customHeight="1">
      <c r="A12" s="223"/>
      <c r="B12" s="223"/>
      <c r="C12" s="224"/>
      <c r="D12" s="225" t="s">
        <v>117</v>
      </c>
      <c r="E12" s="166"/>
      <c r="F12" s="166"/>
    </row>
    <row r="13" s="4" customFormat="1" ht="12.75"/>
  </sheetData>
  <mergeCells count="1">
    <mergeCell ref="E5:F5"/>
  </mergeCells>
  <printOptions horizontalCentered="1"/>
  <pageMargins left="0.5" right="0.5" top="0.75" bottom="1" header="0.5" footer="0.5"/>
  <pageSetup horizontalDpi="600" verticalDpi="600" orientation="landscape" scale="1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workbookViewId="0" topLeftCell="A1">
      <selection activeCell="A8" sqref="A8"/>
    </sheetView>
  </sheetViews>
  <sheetFormatPr defaultColWidth="9.140625" defaultRowHeight="12.75"/>
  <cols>
    <col min="1" max="1" width="70.140625" style="226" customWidth="1"/>
    <col min="2" max="2" width="38.8515625" style="226" customWidth="1"/>
    <col min="3" max="3" width="4.28125" style="226" customWidth="1"/>
    <col min="4" max="16384" width="9.140625" style="226" customWidth="1"/>
  </cols>
  <sheetData>
    <row r="1" s="4" customFormat="1" ht="15.75">
      <c r="A1" s="138" t="s">
        <v>179</v>
      </c>
    </row>
    <row r="2" s="4" customFormat="1" ht="15.75">
      <c r="A2" s="45" t="s">
        <v>109</v>
      </c>
    </row>
    <row r="3" s="4" customFormat="1" ht="12.75"/>
    <row r="4" spans="1:2" s="4" customFormat="1" ht="13.5" thickBot="1">
      <c r="A4" s="3"/>
      <c r="B4" s="3"/>
    </row>
    <row r="5" spans="1:2" s="227" customFormat="1" ht="31.5" customHeight="1" thickBot="1">
      <c r="A5" s="228" t="s">
        <v>180</v>
      </c>
      <c r="B5" s="229" t="s">
        <v>181</v>
      </c>
    </row>
    <row r="6" spans="1:2" s="4" customFormat="1" ht="31.5" customHeight="1">
      <c r="A6" s="230"/>
      <c r="B6" s="230"/>
    </row>
    <row r="7" spans="1:2" s="4" customFormat="1" ht="31.5" customHeight="1">
      <c r="A7" s="231"/>
      <c r="B7" s="231"/>
    </row>
    <row r="8" spans="1:2" s="4" customFormat="1" ht="31.5" customHeight="1">
      <c r="A8" s="231"/>
      <c r="B8" s="231"/>
    </row>
    <row r="9" spans="1:2" s="4" customFormat="1" ht="31.5" customHeight="1">
      <c r="A9" s="231"/>
      <c r="B9" s="231"/>
    </row>
    <row r="10" spans="1:2" s="4" customFormat="1" ht="31.5" customHeight="1">
      <c r="A10" s="231"/>
      <c r="B10" s="231"/>
    </row>
    <row r="11" spans="1:2" s="4" customFormat="1" ht="31.5" customHeight="1">
      <c r="A11" s="232" t="s">
        <v>23</v>
      </c>
      <c r="B11" s="231"/>
    </row>
    <row r="12" s="4" customFormat="1" ht="12.75"/>
  </sheetData>
  <printOptions horizontalCentered="1"/>
  <pageMargins left="0.5" right="0.5" top="0.75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1">
      <selection activeCell="D2" sqref="D2"/>
    </sheetView>
  </sheetViews>
  <sheetFormatPr defaultColWidth="9.140625" defaultRowHeight="12.75"/>
  <cols>
    <col min="1" max="1" width="22.421875" style="226" customWidth="1"/>
    <col min="2" max="2" width="13.57421875" style="226" customWidth="1"/>
    <col min="3" max="3" width="14.57421875" style="226" customWidth="1"/>
    <col min="4" max="4" width="9.7109375" style="226" customWidth="1"/>
    <col min="5" max="5" width="8.00390625" style="226" customWidth="1"/>
    <col min="6" max="7" width="14.57421875" style="226" customWidth="1"/>
    <col min="8" max="8" width="10.28125" style="226" customWidth="1"/>
    <col min="9" max="9" width="7.57421875" style="226" customWidth="1"/>
    <col min="10" max="10" width="19.140625" style="226" customWidth="1"/>
    <col min="11" max="11" width="5.00390625" style="226" customWidth="1"/>
    <col min="12" max="16384" width="9.140625" style="226" customWidth="1"/>
  </cols>
  <sheetData>
    <row r="1" spans="1:5" s="4" customFormat="1" ht="14.25">
      <c r="A1" s="146" t="s">
        <v>182</v>
      </c>
      <c r="B1" s="146"/>
      <c r="C1" s="146"/>
      <c r="D1" s="146"/>
      <c r="E1" s="146"/>
    </row>
    <row r="2" spans="1:5" s="4" customFormat="1" ht="15">
      <c r="A2" s="146" t="s">
        <v>174</v>
      </c>
      <c r="B2" s="147"/>
      <c r="C2" s="147"/>
      <c r="D2" s="147"/>
      <c r="E2" s="147"/>
    </row>
    <row r="3" spans="1:5" s="4" customFormat="1" ht="15">
      <c r="A3" s="147"/>
      <c r="B3" s="147"/>
      <c r="C3" s="147"/>
      <c r="D3" s="147"/>
      <c r="E3" s="147"/>
    </row>
    <row r="4" spans="1:9" s="4" customFormat="1" ht="12.75">
      <c r="A4" s="3"/>
      <c r="B4" s="3"/>
      <c r="C4" s="3"/>
      <c r="D4" s="3"/>
      <c r="E4" s="3"/>
      <c r="F4" s="3"/>
      <c r="G4" s="3"/>
      <c r="H4" s="3"/>
      <c r="I4" s="3"/>
    </row>
    <row r="5" spans="1:9" s="4" customFormat="1" ht="13.5" thickBot="1">
      <c r="A5" s="3"/>
      <c r="B5" s="3"/>
      <c r="C5" s="3"/>
      <c r="D5" s="3"/>
      <c r="E5" s="3"/>
      <c r="F5" s="3"/>
      <c r="G5" s="3"/>
      <c r="H5" s="3"/>
      <c r="I5" s="3"/>
    </row>
    <row r="6" spans="1:10" s="218" customFormat="1" ht="25.5">
      <c r="A6" s="233" t="s">
        <v>183</v>
      </c>
      <c r="B6" s="266" t="s">
        <v>184</v>
      </c>
      <c r="C6" s="266"/>
      <c r="D6" s="266"/>
      <c r="E6" s="266"/>
      <c r="F6" s="267" t="s">
        <v>185</v>
      </c>
      <c r="G6" s="267"/>
      <c r="H6" s="267"/>
      <c r="I6" s="268"/>
      <c r="J6" s="236" t="s">
        <v>186</v>
      </c>
    </row>
    <row r="7" spans="1:10" s="222" customFormat="1" ht="33" customHeight="1" thickBot="1">
      <c r="A7" s="237" t="s">
        <v>187</v>
      </c>
      <c r="B7" s="238" t="s">
        <v>188</v>
      </c>
      <c r="C7" s="239" t="s">
        <v>189</v>
      </c>
      <c r="D7" s="239" t="s">
        <v>190</v>
      </c>
      <c r="E7" s="240" t="s">
        <v>191</v>
      </c>
      <c r="F7" s="238" t="s">
        <v>188</v>
      </c>
      <c r="G7" s="239" t="s">
        <v>189</v>
      </c>
      <c r="H7" s="239" t="s">
        <v>190</v>
      </c>
      <c r="I7" s="239" t="s">
        <v>191</v>
      </c>
      <c r="J7" s="241" t="s">
        <v>192</v>
      </c>
    </row>
    <row r="8" spans="1:10" s="4" customFormat="1" ht="24" customHeight="1">
      <c r="A8" s="242"/>
      <c r="B8" s="165"/>
      <c r="C8" s="165"/>
      <c r="D8" s="165"/>
      <c r="E8" s="165"/>
      <c r="F8" s="165"/>
      <c r="G8" s="165"/>
      <c r="H8" s="165"/>
      <c r="I8" s="165"/>
      <c r="J8" s="165">
        <f>H8-D8</f>
        <v>0</v>
      </c>
    </row>
    <row r="9" spans="1:10" s="4" customFormat="1" ht="24" customHeight="1">
      <c r="A9" s="166"/>
      <c r="B9" s="166"/>
      <c r="C9" s="166"/>
      <c r="D9" s="166"/>
      <c r="E9" s="166"/>
      <c r="F9" s="166"/>
      <c r="G9" s="166"/>
      <c r="H9" s="166"/>
      <c r="I9" s="166"/>
      <c r="J9" s="166">
        <f aca="true" t="shared" si="0" ref="J9:J14">H9-D9</f>
        <v>0</v>
      </c>
    </row>
    <row r="10" spans="1:10" s="4" customFormat="1" ht="24" customHeight="1">
      <c r="A10" s="166"/>
      <c r="B10" s="166"/>
      <c r="C10" s="211"/>
      <c r="D10" s="211"/>
      <c r="E10" s="211"/>
      <c r="F10" s="166"/>
      <c r="G10" s="166"/>
      <c r="H10" s="166"/>
      <c r="I10" s="166"/>
      <c r="J10" s="166">
        <f t="shared" si="0"/>
        <v>0</v>
      </c>
    </row>
    <row r="11" spans="1:10" s="4" customFormat="1" ht="24" customHeight="1">
      <c r="A11" s="166"/>
      <c r="B11" s="166"/>
      <c r="C11" s="166"/>
      <c r="D11" s="166"/>
      <c r="E11" s="166"/>
      <c r="F11" s="166"/>
      <c r="G11" s="166"/>
      <c r="H11" s="166"/>
      <c r="I11" s="166"/>
      <c r="J11" s="166">
        <f t="shared" si="0"/>
        <v>0</v>
      </c>
    </row>
    <row r="12" spans="1:10" s="4" customFormat="1" ht="24" customHeight="1">
      <c r="A12" s="166"/>
      <c r="B12" s="166"/>
      <c r="C12" s="166"/>
      <c r="D12" s="166"/>
      <c r="E12" s="166"/>
      <c r="F12" s="166"/>
      <c r="G12" s="166"/>
      <c r="H12" s="166"/>
      <c r="I12" s="166"/>
      <c r="J12" s="166">
        <f t="shared" si="0"/>
        <v>0</v>
      </c>
    </row>
    <row r="13" spans="1:10" s="4" customFormat="1" ht="24" customHeight="1">
      <c r="A13" s="166"/>
      <c r="B13" s="166"/>
      <c r="C13" s="166"/>
      <c r="D13" s="166"/>
      <c r="E13" s="166"/>
      <c r="F13" s="225"/>
      <c r="G13" s="225"/>
      <c r="H13" s="166"/>
      <c r="I13" s="166"/>
      <c r="J13" s="166">
        <f t="shared" si="0"/>
        <v>0</v>
      </c>
    </row>
    <row r="14" spans="1:10" s="4" customFormat="1" ht="30.75" customHeight="1">
      <c r="A14" s="243" t="s">
        <v>193</v>
      </c>
      <c r="B14" s="166">
        <f>SUM(B8:B13)</f>
        <v>0</v>
      </c>
      <c r="C14" s="166">
        <f aca="true" t="shared" si="1" ref="C14:I14">SUM(C8:C13)</f>
        <v>0</v>
      </c>
      <c r="D14" s="166">
        <f t="shared" si="1"/>
        <v>0</v>
      </c>
      <c r="E14" s="166">
        <f t="shared" si="1"/>
        <v>0</v>
      </c>
      <c r="F14" s="166">
        <f t="shared" si="1"/>
        <v>0</v>
      </c>
      <c r="G14" s="166">
        <f t="shared" si="1"/>
        <v>0</v>
      </c>
      <c r="H14" s="166">
        <f t="shared" si="1"/>
        <v>0</v>
      </c>
      <c r="I14" s="166">
        <f t="shared" si="1"/>
        <v>0</v>
      </c>
      <c r="J14" s="166">
        <f t="shared" si="0"/>
        <v>0</v>
      </c>
    </row>
  </sheetData>
  <mergeCells count="2">
    <mergeCell ref="B6:E6"/>
    <mergeCell ref="F6:I6"/>
  </mergeCells>
  <printOptions horizontalCentered="1"/>
  <pageMargins left="0.5" right="0.5" top="0.75" bottom="1" header="0.5" footer="0.5"/>
  <pageSetup fitToHeight="1" fitToWidth="1" horizontalDpi="600" verticalDpi="600" orientation="landscape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26.57421875" style="226" customWidth="1"/>
    <col min="2" max="2" width="16.57421875" style="226" customWidth="1"/>
    <col min="3" max="3" width="17.421875" style="226" customWidth="1"/>
    <col min="4" max="7" width="9.57421875" style="226" customWidth="1"/>
    <col min="8" max="8" width="12.421875" style="226" customWidth="1"/>
    <col min="9" max="9" width="24.00390625" style="226" customWidth="1"/>
    <col min="10" max="10" width="2.8515625" style="226" customWidth="1"/>
    <col min="11" max="16384" width="9.140625" style="226" customWidth="1"/>
  </cols>
  <sheetData>
    <row r="1" spans="1:8" s="4" customFormat="1" ht="15.75">
      <c r="A1" s="138" t="s">
        <v>194</v>
      </c>
      <c r="B1" s="146"/>
      <c r="D1" s="146"/>
      <c r="E1" s="146"/>
      <c r="F1" s="146"/>
      <c r="G1" s="146"/>
      <c r="H1" s="146"/>
    </row>
    <row r="2" spans="1:8" s="4" customFormat="1" ht="15.75">
      <c r="A2" s="138" t="s">
        <v>174</v>
      </c>
      <c r="B2" s="147"/>
      <c r="D2" s="147"/>
      <c r="E2" s="147"/>
      <c r="F2" s="147"/>
      <c r="G2" s="147"/>
      <c r="H2" s="147"/>
    </row>
    <row r="3" spans="3:8" s="4" customFormat="1" ht="15">
      <c r="C3" s="147"/>
      <c r="D3" s="147"/>
      <c r="E3" s="147"/>
      <c r="F3" s="147"/>
      <c r="G3" s="147"/>
      <c r="H3" s="147"/>
    </row>
    <row r="4" spans="3:9" s="4" customFormat="1" ht="12.75">
      <c r="C4" s="3"/>
      <c r="D4" s="3"/>
      <c r="E4" s="3"/>
      <c r="F4" s="3"/>
      <c r="G4" s="3"/>
      <c r="H4" s="3"/>
      <c r="I4" s="3"/>
    </row>
    <row r="5" spans="3:9" s="4" customFormat="1" ht="13.5" thickBot="1">
      <c r="C5" s="3"/>
      <c r="D5" s="3"/>
      <c r="E5" s="3"/>
      <c r="F5" s="3"/>
      <c r="G5" s="3"/>
      <c r="H5" s="3"/>
      <c r="I5" s="3"/>
    </row>
    <row r="6" spans="1:9" s="218" customFormat="1" ht="12.75" customHeight="1">
      <c r="A6" s="233"/>
      <c r="B6" s="244"/>
      <c r="C6" s="244"/>
      <c r="D6" s="266" t="s">
        <v>195</v>
      </c>
      <c r="E6" s="266"/>
      <c r="F6" s="266"/>
      <c r="G6" s="266"/>
      <c r="H6" s="234"/>
      <c r="I6" s="235" t="s">
        <v>196</v>
      </c>
    </row>
    <row r="7" spans="1:9" s="222" customFormat="1" ht="35.25" customHeight="1" thickBot="1">
      <c r="A7" s="237" t="s">
        <v>197</v>
      </c>
      <c r="B7" s="240" t="s">
        <v>198</v>
      </c>
      <c r="C7" s="240" t="s">
        <v>199</v>
      </c>
      <c r="D7" s="245" t="s">
        <v>200</v>
      </c>
      <c r="E7" s="239" t="s">
        <v>201</v>
      </c>
      <c r="F7" s="239" t="s">
        <v>202</v>
      </c>
      <c r="G7" s="240" t="s">
        <v>203</v>
      </c>
      <c r="H7" s="239" t="s">
        <v>190</v>
      </c>
      <c r="I7" s="246" t="s">
        <v>204</v>
      </c>
    </row>
    <row r="8" spans="1:9" s="247" customFormat="1" ht="49.5" customHeight="1">
      <c r="A8" s="248"/>
      <c r="B8" s="248"/>
      <c r="C8" s="249"/>
      <c r="D8" s="250"/>
      <c r="E8" s="250"/>
      <c r="F8" s="250"/>
      <c r="G8" s="250"/>
      <c r="H8" s="250">
        <f>D8+E8+F8+G8</f>
        <v>0</v>
      </c>
      <c r="I8" s="251"/>
    </row>
    <row r="9" spans="1:9" s="247" customFormat="1" ht="49.5" customHeight="1">
      <c r="A9" s="248"/>
      <c r="B9" s="248"/>
      <c r="C9" s="249"/>
      <c r="D9" s="250"/>
      <c r="E9" s="250"/>
      <c r="F9" s="250"/>
      <c r="G9" s="250"/>
      <c r="H9" s="250">
        <f>D9+E9+F9+G9</f>
        <v>0</v>
      </c>
      <c r="I9" s="251"/>
    </row>
    <row r="10" spans="1:9" s="247" customFormat="1" ht="49.5" customHeight="1">
      <c r="A10" s="248"/>
      <c r="B10" s="248"/>
      <c r="C10" s="249"/>
      <c r="D10" s="250"/>
      <c r="E10" s="250"/>
      <c r="F10" s="250"/>
      <c r="G10" s="250"/>
      <c r="H10" s="250">
        <f>D10+E10+F10+G10</f>
        <v>0</v>
      </c>
      <c r="I10" s="251"/>
    </row>
    <row r="11" spans="1:2" ht="33.75" customHeight="1">
      <c r="A11" s="252" t="s">
        <v>205</v>
      </c>
      <c r="B11" s="253">
        <f>SUM(H8:H10)</f>
        <v>0</v>
      </c>
    </row>
  </sheetData>
  <mergeCells count="1">
    <mergeCell ref="D6:G6"/>
  </mergeCells>
  <printOptions horizontalCentered="1"/>
  <pageMargins left="0.5" right="0.5" top="0.75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10.421875" style="4" customWidth="1"/>
    <col min="2" max="2" width="11.57421875" style="4" customWidth="1"/>
    <col min="3" max="3" width="46.00390625" style="4" customWidth="1"/>
    <col min="4" max="4" width="29.28125" style="4" customWidth="1"/>
    <col min="5" max="5" width="14.7109375" style="4" customWidth="1"/>
    <col min="6" max="6" width="14.140625" style="4" customWidth="1"/>
    <col min="7" max="7" width="25.57421875" style="4" customWidth="1"/>
    <col min="8" max="9" width="12.7109375" style="4" customWidth="1"/>
    <col min="10" max="10" width="15.421875" style="4" customWidth="1"/>
    <col min="11" max="11" width="23.140625" style="4" customWidth="1"/>
    <col min="12" max="12" width="15.140625" style="4" customWidth="1"/>
    <col min="13" max="14" width="15.57421875" style="4" customWidth="1"/>
    <col min="15" max="15" width="23.28125" style="4" customWidth="1"/>
    <col min="16" max="16" width="24.7109375" style="4" customWidth="1"/>
    <col min="17" max="17" width="17.00390625" style="4" customWidth="1"/>
    <col min="18" max="18" width="16.8515625" style="4" customWidth="1"/>
    <col min="19" max="19" width="17.28125" style="4" customWidth="1"/>
    <col min="20" max="16384" width="9.140625" style="4" customWidth="1"/>
  </cols>
  <sheetData>
    <row r="1" s="26" customFormat="1" ht="31.5" thickBot="1">
      <c r="A1" s="25" t="s">
        <v>24</v>
      </c>
    </row>
    <row r="2" spans="1:18" s="26" customFormat="1" ht="31.5" thickBot="1">
      <c r="A2" s="25" t="s">
        <v>25</v>
      </c>
      <c r="B2" s="25"/>
      <c r="C2" s="25"/>
      <c r="D2" s="25"/>
      <c r="E2" s="25"/>
      <c r="F2" s="25"/>
      <c r="G2" s="25"/>
      <c r="I2" s="27"/>
      <c r="J2" s="28"/>
      <c r="K2" s="29" t="s">
        <v>26</v>
      </c>
      <c r="L2" s="30"/>
      <c r="M2" s="30"/>
      <c r="N2" s="30"/>
      <c r="O2" s="30"/>
      <c r="P2" s="30"/>
      <c r="Q2" s="31"/>
      <c r="R2" s="32">
        <v>0.015</v>
      </c>
    </row>
    <row r="3" spans="1:19" s="26" customFormat="1" ht="30.75">
      <c r="A3" s="255" t="s">
        <v>2</v>
      </c>
      <c r="B3" s="255"/>
      <c r="C3" s="255"/>
      <c r="D3" s="255"/>
      <c r="I3" s="33"/>
      <c r="K3" s="33" t="s">
        <v>27</v>
      </c>
      <c r="L3" s="33"/>
      <c r="M3" s="34"/>
      <c r="N3" s="34"/>
      <c r="O3" s="34"/>
      <c r="P3" s="34"/>
      <c r="Q3" s="27"/>
      <c r="R3" s="34"/>
      <c r="S3" s="35"/>
    </row>
    <row r="4" spans="1:18" ht="33.75" customHeight="1" thickBot="1">
      <c r="A4" s="36"/>
      <c r="B4" s="36"/>
      <c r="C4" s="36"/>
      <c r="D4" s="36"/>
      <c r="E4" s="36"/>
      <c r="F4" s="36"/>
      <c r="G4" s="36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40" customFormat="1" ht="87.75" customHeight="1" thickBot="1">
      <c r="A5" s="37" t="s">
        <v>12</v>
      </c>
      <c r="B5" s="38" t="s">
        <v>28</v>
      </c>
      <c r="C5" s="38" t="s">
        <v>29</v>
      </c>
      <c r="D5" s="38" t="s">
        <v>30</v>
      </c>
      <c r="E5" s="38" t="s">
        <v>31</v>
      </c>
      <c r="F5" s="38" t="s">
        <v>32</v>
      </c>
      <c r="G5" s="38" t="s">
        <v>33</v>
      </c>
      <c r="H5" s="38" t="s">
        <v>34</v>
      </c>
      <c r="I5" s="38" t="s">
        <v>35</v>
      </c>
      <c r="J5" s="38" t="s">
        <v>36</v>
      </c>
      <c r="K5" s="38" t="s">
        <v>37</v>
      </c>
      <c r="L5" s="38" t="s">
        <v>38</v>
      </c>
      <c r="M5" s="38" t="s">
        <v>39</v>
      </c>
      <c r="N5" s="38" t="s">
        <v>40</v>
      </c>
      <c r="O5" s="38" t="s">
        <v>41</v>
      </c>
      <c r="P5" s="38" t="s">
        <v>42</v>
      </c>
      <c r="Q5" s="38" t="s">
        <v>43</v>
      </c>
      <c r="R5" s="39" t="s">
        <v>44</v>
      </c>
    </row>
    <row r="6" spans="1:18" s="45" customFormat="1" ht="49.5" customHeight="1">
      <c r="A6" s="50">
        <v>1</v>
      </c>
      <c r="B6" s="20"/>
      <c r="C6" s="22"/>
      <c r="D6" s="21"/>
      <c r="E6" s="21"/>
      <c r="F6" s="20"/>
      <c r="G6" s="21"/>
      <c r="H6" s="18">
        <v>0</v>
      </c>
      <c r="I6" s="41"/>
      <c r="J6" s="18">
        <v>0</v>
      </c>
      <c r="K6" s="42"/>
      <c r="L6" s="18">
        <f>IF(E6="Yes",H6*(1+$R$2),H6)</f>
        <v>0</v>
      </c>
      <c r="M6" s="43"/>
      <c r="N6" s="18">
        <v>0</v>
      </c>
      <c r="O6" s="44"/>
      <c r="P6" s="22"/>
      <c r="Q6" s="21"/>
      <c r="R6" s="18">
        <v>0</v>
      </c>
    </row>
    <row r="7" spans="1:18" s="45" customFormat="1" ht="49.5" customHeight="1">
      <c r="A7" s="50">
        <f>A6+1</f>
        <v>2</v>
      </c>
      <c r="B7" s="20"/>
      <c r="C7" s="22"/>
      <c r="D7" s="21"/>
      <c r="E7" s="21"/>
      <c r="F7" s="21"/>
      <c r="G7" s="21"/>
      <c r="H7" s="18">
        <v>0</v>
      </c>
      <c r="I7" s="21"/>
      <c r="J7" s="18">
        <v>0</v>
      </c>
      <c r="K7" s="42"/>
      <c r="L7" s="18">
        <f aca="true" t="shared" si="0" ref="L7:L26">IF(E7="Yes",H7*(1+$R$2),H7)</f>
        <v>0</v>
      </c>
      <c r="M7" s="21"/>
      <c r="N7" s="18">
        <v>0</v>
      </c>
      <c r="O7" s="46"/>
      <c r="P7" s="22"/>
      <c r="Q7" s="21"/>
      <c r="R7" s="18">
        <v>0</v>
      </c>
    </row>
    <row r="8" spans="1:18" s="45" customFormat="1" ht="49.5" customHeight="1">
      <c r="A8" s="50">
        <f aca="true" t="shared" si="1" ref="A8:A25">A7+1</f>
        <v>3</v>
      </c>
      <c r="B8" s="20"/>
      <c r="C8" s="22"/>
      <c r="D8" s="21"/>
      <c r="E8" s="21"/>
      <c r="F8" s="21"/>
      <c r="G8" s="21"/>
      <c r="H8" s="18">
        <v>0</v>
      </c>
      <c r="I8" s="21"/>
      <c r="J8" s="18">
        <v>0</v>
      </c>
      <c r="K8" s="42"/>
      <c r="L8" s="18">
        <f t="shared" si="0"/>
        <v>0</v>
      </c>
      <c r="M8" s="21"/>
      <c r="N8" s="18">
        <v>0</v>
      </c>
      <c r="O8" s="46"/>
      <c r="P8" s="22"/>
      <c r="Q8" s="21"/>
      <c r="R8" s="18">
        <v>0</v>
      </c>
    </row>
    <row r="9" spans="1:18" s="45" customFormat="1" ht="49.5" customHeight="1">
      <c r="A9" s="50">
        <f t="shared" si="1"/>
        <v>4</v>
      </c>
      <c r="B9" s="20"/>
      <c r="C9" s="22"/>
      <c r="D9" s="21"/>
      <c r="E9" s="21"/>
      <c r="F9" s="21"/>
      <c r="G9" s="21"/>
      <c r="H9" s="18">
        <v>0</v>
      </c>
      <c r="I9" s="21"/>
      <c r="J9" s="18">
        <v>0</v>
      </c>
      <c r="K9" s="42"/>
      <c r="L9" s="18">
        <f t="shared" si="0"/>
        <v>0</v>
      </c>
      <c r="M9" s="21"/>
      <c r="N9" s="18">
        <v>0</v>
      </c>
      <c r="O9" s="46"/>
      <c r="P9" s="22"/>
      <c r="Q9" s="21"/>
      <c r="R9" s="18">
        <v>0</v>
      </c>
    </row>
    <row r="10" spans="1:18" s="45" customFormat="1" ht="49.5" customHeight="1">
      <c r="A10" s="50">
        <f t="shared" si="1"/>
        <v>5</v>
      </c>
      <c r="B10" s="20"/>
      <c r="C10" s="22"/>
      <c r="D10" s="21"/>
      <c r="E10" s="21"/>
      <c r="F10" s="21"/>
      <c r="G10" s="21"/>
      <c r="H10" s="18">
        <v>0</v>
      </c>
      <c r="I10" s="21"/>
      <c r="J10" s="18">
        <v>0</v>
      </c>
      <c r="K10" s="42"/>
      <c r="L10" s="18">
        <f t="shared" si="0"/>
        <v>0</v>
      </c>
      <c r="M10" s="21"/>
      <c r="N10" s="18">
        <v>0</v>
      </c>
      <c r="O10" s="46"/>
      <c r="P10" s="22"/>
      <c r="Q10" s="21"/>
      <c r="R10" s="18">
        <v>0</v>
      </c>
    </row>
    <row r="11" spans="1:18" s="45" customFormat="1" ht="49.5" customHeight="1">
      <c r="A11" s="50">
        <f t="shared" si="1"/>
        <v>6</v>
      </c>
      <c r="B11" s="20"/>
      <c r="C11" s="22"/>
      <c r="D11" s="21"/>
      <c r="E11" s="21"/>
      <c r="F11" s="21"/>
      <c r="G11" s="21"/>
      <c r="H11" s="18">
        <v>0</v>
      </c>
      <c r="I11" s="21"/>
      <c r="J11" s="18">
        <v>0</v>
      </c>
      <c r="K11" s="42"/>
      <c r="L11" s="18">
        <f t="shared" si="0"/>
        <v>0</v>
      </c>
      <c r="M11" s="21"/>
      <c r="N11" s="18">
        <v>0</v>
      </c>
      <c r="O11" s="46"/>
      <c r="P11" s="22"/>
      <c r="Q11" s="21"/>
      <c r="R11" s="18">
        <v>0</v>
      </c>
    </row>
    <row r="12" spans="1:18" s="45" customFormat="1" ht="49.5" customHeight="1">
      <c r="A12" s="50">
        <f t="shared" si="1"/>
        <v>7</v>
      </c>
      <c r="B12" s="20"/>
      <c r="C12" s="22"/>
      <c r="D12" s="21"/>
      <c r="E12" s="21"/>
      <c r="F12" s="21"/>
      <c r="G12" s="21"/>
      <c r="H12" s="18">
        <v>0</v>
      </c>
      <c r="I12" s="21"/>
      <c r="J12" s="18">
        <v>0</v>
      </c>
      <c r="K12" s="42"/>
      <c r="L12" s="18">
        <f t="shared" si="0"/>
        <v>0</v>
      </c>
      <c r="M12" s="21"/>
      <c r="N12" s="18">
        <v>0</v>
      </c>
      <c r="O12" s="46"/>
      <c r="P12" s="22"/>
      <c r="Q12" s="21"/>
      <c r="R12" s="18">
        <v>0</v>
      </c>
    </row>
    <row r="13" spans="1:18" s="45" customFormat="1" ht="49.5" customHeight="1">
      <c r="A13" s="50">
        <f t="shared" si="1"/>
        <v>8</v>
      </c>
      <c r="B13" s="20"/>
      <c r="C13" s="22"/>
      <c r="D13" s="21"/>
      <c r="E13" s="21"/>
      <c r="F13" s="21"/>
      <c r="G13" s="21"/>
      <c r="H13" s="18">
        <v>0</v>
      </c>
      <c r="I13" s="21"/>
      <c r="J13" s="18">
        <v>0</v>
      </c>
      <c r="K13" s="42"/>
      <c r="L13" s="18">
        <f t="shared" si="0"/>
        <v>0</v>
      </c>
      <c r="M13" s="21"/>
      <c r="N13" s="18">
        <v>0</v>
      </c>
      <c r="O13" s="46"/>
      <c r="P13" s="22"/>
      <c r="Q13" s="21"/>
      <c r="R13" s="18">
        <v>0</v>
      </c>
    </row>
    <row r="14" spans="1:18" s="45" customFormat="1" ht="49.5" customHeight="1">
      <c r="A14" s="50">
        <f t="shared" si="1"/>
        <v>9</v>
      </c>
      <c r="B14" s="20"/>
      <c r="C14" s="22"/>
      <c r="D14" s="21"/>
      <c r="E14" s="21"/>
      <c r="F14" s="21"/>
      <c r="G14" s="21"/>
      <c r="H14" s="18">
        <v>0</v>
      </c>
      <c r="I14" s="21"/>
      <c r="J14" s="18">
        <v>0</v>
      </c>
      <c r="K14" s="42"/>
      <c r="L14" s="18">
        <f t="shared" si="0"/>
        <v>0</v>
      </c>
      <c r="M14" s="21"/>
      <c r="N14" s="18">
        <v>0</v>
      </c>
      <c r="O14" s="46"/>
      <c r="P14" s="22"/>
      <c r="Q14" s="21"/>
      <c r="R14" s="18">
        <v>0</v>
      </c>
    </row>
    <row r="15" spans="1:18" s="45" customFormat="1" ht="49.5" customHeight="1">
      <c r="A15" s="50">
        <f t="shared" si="1"/>
        <v>10</v>
      </c>
      <c r="B15" s="20"/>
      <c r="C15" s="22"/>
      <c r="D15" s="21"/>
      <c r="E15" s="21"/>
      <c r="F15" s="21"/>
      <c r="G15" s="21"/>
      <c r="H15" s="18">
        <v>0</v>
      </c>
      <c r="I15" s="21"/>
      <c r="J15" s="18">
        <v>0</v>
      </c>
      <c r="K15" s="42"/>
      <c r="L15" s="18">
        <f t="shared" si="0"/>
        <v>0</v>
      </c>
      <c r="M15" s="21"/>
      <c r="N15" s="18">
        <v>0</v>
      </c>
      <c r="O15" s="46"/>
      <c r="P15" s="22"/>
      <c r="Q15" s="21"/>
      <c r="R15" s="18">
        <v>0</v>
      </c>
    </row>
    <row r="16" spans="1:18" s="45" customFormat="1" ht="49.5" customHeight="1">
      <c r="A16" s="50">
        <f t="shared" si="1"/>
        <v>11</v>
      </c>
      <c r="B16" s="20"/>
      <c r="C16" s="22"/>
      <c r="D16" s="21"/>
      <c r="E16" s="21"/>
      <c r="F16" s="21"/>
      <c r="G16" s="21"/>
      <c r="H16" s="18">
        <v>0</v>
      </c>
      <c r="I16" s="21"/>
      <c r="J16" s="18">
        <v>0</v>
      </c>
      <c r="K16" s="42"/>
      <c r="L16" s="18">
        <f t="shared" si="0"/>
        <v>0</v>
      </c>
      <c r="M16" s="21"/>
      <c r="N16" s="18">
        <v>0</v>
      </c>
      <c r="O16" s="46"/>
      <c r="P16" s="22"/>
      <c r="Q16" s="21"/>
      <c r="R16" s="18">
        <v>0</v>
      </c>
    </row>
    <row r="17" spans="1:18" s="45" customFormat="1" ht="49.5" customHeight="1">
      <c r="A17" s="50">
        <f t="shared" si="1"/>
        <v>12</v>
      </c>
      <c r="B17" s="20"/>
      <c r="C17" s="22"/>
      <c r="D17" s="21"/>
      <c r="E17" s="21"/>
      <c r="F17" s="21"/>
      <c r="G17" s="21"/>
      <c r="H17" s="18">
        <v>0</v>
      </c>
      <c r="I17" s="21"/>
      <c r="J17" s="18">
        <v>0</v>
      </c>
      <c r="K17" s="42"/>
      <c r="L17" s="18">
        <f t="shared" si="0"/>
        <v>0</v>
      </c>
      <c r="M17" s="21"/>
      <c r="N17" s="18">
        <v>0</v>
      </c>
      <c r="O17" s="46"/>
      <c r="P17" s="22"/>
      <c r="Q17" s="21"/>
      <c r="R17" s="18">
        <v>0</v>
      </c>
    </row>
    <row r="18" spans="1:18" s="45" customFormat="1" ht="49.5" customHeight="1">
      <c r="A18" s="50">
        <f t="shared" si="1"/>
        <v>13</v>
      </c>
      <c r="B18" s="20"/>
      <c r="C18" s="22"/>
      <c r="D18" s="21"/>
      <c r="E18" s="21"/>
      <c r="F18" s="21"/>
      <c r="G18" s="21"/>
      <c r="H18" s="18">
        <v>0</v>
      </c>
      <c r="I18" s="21"/>
      <c r="J18" s="18">
        <v>0</v>
      </c>
      <c r="K18" s="42"/>
      <c r="L18" s="18">
        <f t="shared" si="0"/>
        <v>0</v>
      </c>
      <c r="M18" s="21"/>
      <c r="N18" s="18">
        <v>0</v>
      </c>
      <c r="O18" s="46"/>
      <c r="P18" s="22"/>
      <c r="Q18" s="21"/>
      <c r="R18" s="18">
        <v>0</v>
      </c>
    </row>
    <row r="19" spans="1:18" s="45" customFormat="1" ht="49.5" customHeight="1">
      <c r="A19" s="50">
        <f t="shared" si="1"/>
        <v>14</v>
      </c>
      <c r="B19" s="20"/>
      <c r="C19" s="22"/>
      <c r="D19" s="21"/>
      <c r="E19" s="21"/>
      <c r="F19" s="21"/>
      <c r="G19" s="21"/>
      <c r="H19" s="18">
        <v>0</v>
      </c>
      <c r="I19" s="21"/>
      <c r="J19" s="18">
        <v>0</v>
      </c>
      <c r="K19" s="42"/>
      <c r="L19" s="18">
        <f t="shared" si="0"/>
        <v>0</v>
      </c>
      <c r="M19" s="21"/>
      <c r="N19" s="18">
        <v>0</v>
      </c>
      <c r="O19" s="46"/>
      <c r="P19" s="22"/>
      <c r="Q19" s="21"/>
      <c r="R19" s="18">
        <v>0</v>
      </c>
    </row>
    <row r="20" spans="1:18" s="45" customFormat="1" ht="49.5" customHeight="1">
      <c r="A20" s="50">
        <f t="shared" si="1"/>
        <v>15</v>
      </c>
      <c r="B20" s="20"/>
      <c r="C20" s="22"/>
      <c r="D20" s="21"/>
      <c r="E20" s="21"/>
      <c r="F20" s="21"/>
      <c r="G20" s="21"/>
      <c r="H20" s="18">
        <v>0</v>
      </c>
      <c r="I20" s="21"/>
      <c r="J20" s="18">
        <v>0</v>
      </c>
      <c r="K20" s="42"/>
      <c r="L20" s="18">
        <f t="shared" si="0"/>
        <v>0</v>
      </c>
      <c r="M20" s="21"/>
      <c r="N20" s="18">
        <v>0</v>
      </c>
      <c r="O20" s="46"/>
      <c r="P20" s="22"/>
      <c r="Q20" s="21"/>
      <c r="R20" s="18">
        <v>0</v>
      </c>
    </row>
    <row r="21" spans="1:18" s="45" customFormat="1" ht="49.5" customHeight="1">
      <c r="A21" s="50">
        <f t="shared" si="1"/>
        <v>16</v>
      </c>
      <c r="B21" s="20"/>
      <c r="C21" s="22"/>
      <c r="D21" s="21"/>
      <c r="E21" s="21"/>
      <c r="F21" s="21"/>
      <c r="G21" s="21"/>
      <c r="H21" s="18">
        <v>0</v>
      </c>
      <c r="I21" s="21"/>
      <c r="J21" s="18">
        <v>0</v>
      </c>
      <c r="K21" s="42"/>
      <c r="L21" s="18">
        <f t="shared" si="0"/>
        <v>0</v>
      </c>
      <c r="M21" s="21"/>
      <c r="N21" s="18">
        <v>0</v>
      </c>
      <c r="O21" s="46"/>
      <c r="P21" s="22"/>
      <c r="Q21" s="21"/>
      <c r="R21" s="18">
        <v>0</v>
      </c>
    </row>
    <row r="22" spans="1:18" s="45" customFormat="1" ht="49.5" customHeight="1">
      <c r="A22" s="50">
        <f t="shared" si="1"/>
        <v>17</v>
      </c>
      <c r="B22" s="20"/>
      <c r="C22" s="22"/>
      <c r="D22" s="21"/>
      <c r="E22" s="21"/>
      <c r="F22" s="21"/>
      <c r="G22" s="21"/>
      <c r="H22" s="18">
        <v>0</v>
      </c>
      <c r="I22" s="21"/>
      <c r="J22" s="18">
        <v>0</v>
      </c>
      <c r="K22" s="42"/>
      <c r="L22" s="18">
        <f t="shared" si="0"/>
        <v>0</v>
      </c>
      <c r="M22" s="21"/>
      <c r="N22" s="18">
        <v>0</v>
      </c>
      <c r="O22" s="46"/>
      <c r="P22" s="22"/>
      <c r="Q22" s="21"/>
      <c r="R22" s="18">
        <v>0</v>
      </c>
    </row>
    <row r="23" spans="1:18" s="45" customFormat="1" ht="49.5" customHeight="1">
      <c r="A23" s="50">
        <f t="shared" si="1"/>
        <v>18</v>
      </c>
      <c r="B23" s="20"/>
      <c r="C23" s="21"/>
      <c r="D23" s="21"/>
      <c r="E23" s="21"/>
      <c r="F23" s="21"/>
      <c r="G23" s="21"/>
      <c r="H23" s="18">
        <v>0</v>
      </c>
      <c r="I23" s="21"/>
      <c r="J23" s="18">
        <v>0</v>
      </c>
      <c r="K23" s="42"/>
      <c r="L23" s="18">
        <f t="shared" si="0"/>
        <v>0</v>
      </c>
      <c r="M23" s="21"/>
      <c r="N23" s="18">
        <v>0</v>
      </c>
      <c r="O23" s="21"/>
      <c r="P23" s="21"/>
      <c r="Q23" s="21"/>
      <c r="R23" s="18">
        <v>0</v>
      </c>
    </row>
    <row r="24" spans="1:18" s="45" customFormat="1" ht="49.5" customHeight="1">
      <c r="A24" s="50">
        <f t="shared" si="1"/>
        <v>19</v>
      </c>
      <c r="B24" s="20"/>
      <c r="C24" s="21"/>
      <c r="D24" s="21"/>
      <c r="E24" s="21"/>
      <c r="F24" s="21"/>
      <c r="G24" s="21"/>
      <c r="H24" s="18">
        <v>0</v>
      </c>
      <c r="I24" s="21"/>
      <c r="J24" s="18">
        <v>0</v>
      </c>
      <c r="K24" s="42"/>
      <c r="L24" s="18">
        <f t="shared" si="0"/>
        <v>0</v>
      </c>
      <c r="M24" s="21"/>
      <c r="N24" s="18">
        <v>0</v>
      </c>
      <c r="O24" s="21"/>
      <c r="P24" s="21"/>
      <c r="Q24" s="21"/>
      <c r="R24" s="18">
        <v>0</v>
      </c>
    </row>
    <row r="25" spans="1:18" s="45" customFormat="1" ht="49.5" customHeight="1">
      <c r="A25" s="50">
        <f t="shared" si="1"/>
        <v>20</v>
      </c>
      <c r="B25" s="20"/>
      <c r="C25" s="21"/>
      <c r="D25" s="21"/>
      <c r="E25" s="21"/>
      <c r="F25" s="21"/>
      <c r="G25" s="21"/>
      <c r="H25" s="18">
        <v>0</v>
      </c>
      <c r="I25" s="21"/>
      <c r="J25" s="18">
        <v>0</v>
      </c>
      <c r="K25" s="42"/>
      <c r="L25" s="18">
        <f t="shared" si="0"/>
        <v>0</v>
      </c>
      <c r="M25" s="21"/>
      <c r="N25" s="18">
        <v>0</v>
      </c>
      <c r="O25" s="21"/>
      <c r="P25" s="21"/>
      <c r="Q25" s="21"/>
      <c r="R25" s="18">
        <v>0</v>
      </c>
    </row>
    <row r="26" spans="1:18" s="45" customFormat="1" ht="49.5" customHeight="1">
      <c r="A26" s="20"/>
      <c r="B26" s="20"/>
      <c r="C26" s="21"/>
      <c r="D26" s="21"/>
      <c r="E26" s="21"/>
      <c r="F26" s="21"/>
      <c r="G26" s="21"/>
      <c r="H26" s="18">
        <v>0</v>
      </c>
      <c r="I26" s="21"/>
      <c r="J26" s="18">
        <v>0</v>
      </c>
      <c r="K26" s="47"/>
      <c r="L26" s="18">
        <f t="shared" si="0"/>
        <v>0</v>
      </c>
      <c r="M26" s="21"/>
      <c r="N26" s="18">
        <v>0</v>
      </c>
      <c r="O26" s="47"/>
      <c r="P26" s="21"/>
      <c r="Q26" s="21"/>
      <c r="R26" s="18">
        <v>0</v>
      </c>
    </row>
    <row r="29" spans="2:3" s="48" customFormat="1" ht="27" customHeight="1">
      <c r="B29" s="49" t="s">
        <v>45</v>
      </c>
      <c r="C29" s="48" t="s">
        <v>46</v>
      </c>
    </row>
    <row r="30" s="48" customFormat="1" ht="25.5" customHeight="1">
      <c r="C30" s="48" t="s">
        <v>47</v>
      </c>
    </row>
    <row r="31" s="48" customFormat="1" ht="25.5" customHeight="1">
      <c r="C31" s="48" t="s">
        <v>48</v>
      </c>
    </row>
    <row r="32" ht="18" customHeight="1"/>
    <row r="33" spans="2:3" ht="32.25" customHeight="1">
      <c r="B33" s="1" t="s">
        <v>49</v>
      </c>
      <c r="C33" s="1" t="s">
        <v>50</v>
      </c>
    </row>
    <row r="34" ht="41.25" customHeight="1">
      <c r="C34" s="1" t="s">
        <v>51</v>
      </c>
    </row>
  </sheetData>
  <mergeCells count="1">
    <mergeCell ref="A3:D3"/>
  </mergeCells>
  <printOptions horizontalCentered="1"/>
  <pageMargins left="0.25" right="0.25" top="0.5" bottom="1" header="0.5" footer="0.5"/>
  <pageSetup fitToHeight="1" fitToWidth="1" horizontalDpi="600" verticalDpi="600" orientation="landscape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zoomScale="50" zoomScaleNormal="50" workbookViewId="0" topLeftCell="A1">
      <selection activeCell="A1" sqref="A1:L1"/>
    </sheetView>
  </sheetViews>
  <sheetFormatPr defaultColWidth="9.140625" defaultRowHeight="12.75"/>
  <cols>
    <col min="1" max="1" width="3.57421875" style="132" customWidth="1"/>
    <col min="2" max="2" width="13.00390625" style="132" customWidth="1"/>
    <col min="3" max="3" width="6.421875" style="132" customWidth="1"/>
    <col min="4" max="4" width="58.28125" style="132" customWidth="1"/>
    <col min="5" max="5" width="25.140625" style="132" customWidth="1"/>
    <col min="6" max="6" width="7.140625" style="132" customWidth="1"/>
    <col min="7" max="7" width="6.00390625" style="132" customWidth="1"/>
    <col min="8" max="8" width="58.28125" style="132" customWidth="1"/>
    <col min="9" max="9" width="29.00390625" style="132" customWidth="1"/>
    <col min="10" max="10" width="16.28125" style="132" customWidth="1"/>
    <col min="11" max="11" width="17.28125" style="132" customWidth="1"/>
    <col min="12" max="12" width="3.57421875" style="132" customWidth="1"/>
    <col min="13" max="16384" width="9.140625" style="132" customWidth="1"/>
  </cols>
  <sheetData>
    <row r="1" spans="1:12" ht="32.25" customHeight="1">
      <c r="A1" s="256" t="s">
        <v>52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ht="23.25" customHeight="1">
      <c r="A2" s="256" t="s">
        <v>53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ht="24.75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2:12" s="51" customFormat="1" ht="69.75" customHeight="1" thickBot="1">
      <c r="B4" s="52" t="s">
        <v>54</v>
      </c>
      <c r="C4" s="52"/>
      <c r="D4" s="53"/>
      <c r="E4" s="54"/>
      <c r="F4" s="55"/>
      <c r="H4" s="52" t="s">
        <v>55</v>
      </c>
      <c r="I4" s="53"/>
      <c r="J4" s="53"/>
      <c r="K4" s="53"/>
      <c r="L4" s="55"/>
    </row>
    <row r="5" spans="2:12" s="51" customFormat="1" ht="45.75" customHeight="1" thickBot="1">
      <c r="B5" s="56" t="s">
        <v>56</v>
      </c>
      <c r="C5" s="57"/>
      <c r="D5" s="57"/>
      <c r="E5" s="54"/>
      <c r="H5" s="56" t="s">
        <v>57</v>
      </c>
      <c r="I5" s="57"/>
      <c r="J5" s="57"/>
      <c r="K5" s="57"/>
      <c r="L5" s="55"/>
    </row>
    <row r="6" spans="2:12" s="51" customFormat="1" ht="43.5" customHeight="1" thickBot="1">
      <c r="B6" s="56" t="s">
        <v>58</v>
      </c>
      <c r="C6" s="57"/>
      <c r="D6" s="57"/>
      <c r="E6" s="54"/>
      <c r="H6" s="56" t="s">
        <v>59</v>
      </c>
      <c r="I6" s="57"/>
      <c r="J6" s="57"/>
      <c r="K6" s="57"/>
      <c r="L6" s="55"/>
    </row>
    <row r="7" s="51" customFormat="1" ht="21" thickBot="1"/>
    <row r="8" spans="2:10" s="51" customFormat="1" ht="36" customHeight="1" thickBot="1">
      <c r="B8" s="58" t="s">
        <v>60</v>
      </c>
      <c r="E8" s="58" t="s">
        <v>61</v>
      </c>
      <c r="F8" s="59"/>
      <c r="H8" s="58" t="s">
        <v>62</v>
      </c>
      <c r="I8" s="60">
        <v>0</v>
      </c>
      <c r="J8" s="61" t="s">
        <v>63</v>
      </c>
    </row>
    <row r="9" spans="5:10" s="51" customFormat="1" ht="36" customHeight="1" thickBot="1">
      <c r="E9" s="58" t="s">
        <v>64</v>
      </c>
      <c r="F9" s="59" t="s">
        <v>65</v>
      </c>
      <c r="H9" s="58" t="s">
        <v>66</v>
      </c>
      <c r="I9" s="62">
        <v>0</v>
      </c>
      <c r="J9" s="61" t="s">
        <v>67</v>
      </c>
    </row>
    <row r="10" spans="2:12" s="51" customFormat="1" ht="47.25" customHeight="1" thickBot="1">
      <c r="B10" s="63" t="s">
        <v>68</v>
      </c>
      <c r="C10" s="55"/>
      <c r="D10" s="63"/>
      <c r="E10" s="55"/>
      <c r="F10" s="55"/>
      <c r="G10" s="55"/>
      <c r="H10" s="55"/>
      <c r="I10" s="55"/>
      <c r="J10" s="55"/>
      <c r="K10" s="55"/>
      <c r="L10" s="55"/>
    </row>
    <row r="11" spans="2:12" s="51" customFormat="1" ht="97.5" customHeight="1" thickBot="1">
      <c r="B11" s="258"/>
      <c r="C11" s="259"/>
      <c r="D11" s="259"/>
      <c r="E11" s="259"/>
      <c r="F11" s="259"/>
      <c r="G11" s="259"/>
      <c r="H11" s="259"/>
      <c r="I11" s="259"/>
      <c r="J11" s="259"/>
      <c r="K11" s="260"/>
      <c r="L11" s="64"/>
    </row>
    <row r="12" spans="2:12" s="51" customFormat="1" ht="20.25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s="51" customFormat="1" ht="36.75" customHeight="1">
      <c r="A13" s="65"/>
      <c r="B13" s="66" t="s">
        <v>69</v>
      </c>
      <c r="C13" s="67"/>
      <c r="D13" s="67"/>
      <c r="E13" s="68">
        <f>I8</f>
        <v>0</v>
      </c>
      <c r="F13" s="68"/>
      <c r="G13" s="69"/>
      <c r="H13" s="66" t="s">
        <v>70</v>
      </c>
      <c r="I13" s="67"/>
      <c r="J13" s="67"/>
      <c r="K13" s="62">
        <f>E13-E14</f>
        <v>0</v>
      </c>
      <c r="L13" s="70"/>
    </row>
    <row r="14" spans="1:12" s="51" customFormat="1" ht="32.25" customHeight="1">
      <c r="A14" s="71"/>
      <c r="B14" s="63" t="s">
        <v>71</v>
      </c>
      <c r="C14" s="55"/>
      <c r="D14" s="55"/>
      <c r="E14" s="72">
        <f>I9</f>
        <v>0</v>
      </c>
      <c r="F14" s="73"/>
      <c r="G14" s="74"/>
      <c r="H14" s="63" t="s">
        <v>72</v>
      </c>
      <c r="I14" s="55"/>
      <c r="J14" s="55"/>
      <c r="K14" s="75" t="e">
        <f>K13/E14</f>
        <v>#DIV/0!</v>
      </c>
      <c r="L14" s="76"/>
    </row>
    <row r="15" spans="1:12" s="51" customFormat="1" ht="37.5" customHeight="1">
      <c r="A15" s="71"/>
      <c r="B15" s="55"/>
      <c r="C15" s="55"/>
      <c r="D15" s="77"/>
      <c r="E15" s="77"/>
      <c r="F15" s="77"/>
      <c r="G15" s="77"/>
      <c r="H15" s="77"/>
      <c r="I15" s="77"/>
      <c r="J15" s="77"/>
      <c r="K15" s="77"/>
      <c r="L15" s="78"/>
    </row>
    <row r="16" spans="1:12" s="51" customFormat="1" ht="32.25" customHeight="1">
      <c r="A16" s="71"/>
      <c r="B16" s="79" t="s">
        <v>73</v>
      </c>
      <c r="C16" s="55"/>
      <c r="D16" s="80"/>
      <c r="E16" s="73">
        <v>0</v>
      </c>
      <c r="F16" s="73"/>
      <c r="G16" s="55"/>
      <c r="H16" s="79" t="s">
        <v>74</v>
      </c>
      <c r="I16" s="55"/>
      <c r="J16" s="55"/>
      <c r="K16" s="81" t="s">
        <v>75</v>
      </c>
      <c r="L16" s="76"/>
    </row>
    <row r="17" spans="1:12" s="51" customFormat="1" ht="33.75" customHeight="1">
      <c r="A17" s="82"/>
      <c r="B17" s="83" t="s">
        <v>76</v>
      </c>
      <c r="C17" s="84"/>
      <c r="D17" s="85"/>
      <c r="E17" s="86">
        <f>E14-E16</f>
        <v>0</v>
      </c>
      <c r="F17" s="86"/>
      <c r="G17" s="84"/>
      <c r="H17" s="87" t="s">
        <v>77</v>
      </c>
      <c r="I17" s="84"/>
      <c r="J17" s="84"/>
      <c r="K17" s="88" t="e">
        <f>E17/E16</f>
        <v>#DIV/0!</v>
      </c>
      <c r="L17" s="89"/>
    </row>
    <row r="18" spans="2:12" s="51" customFormat="1" ht="20.25">
      <c r="B18" s="55"/>
      <c r="C18" s="55"/>
      <c r="G18" s="55"/>
      <c r="H18" s="55"/>
      <c r="I18" s="55"/>
      <c r="J18" s="55"/>
      <c r="K18" s="55"/>
      <c r="L18" s="55"/>
    </row>
    <row r="19" spans="2:12" s="51" customFormat="1" ht="21" thickBot="1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 s="51" customFormat="1" ht="42" customHeight="1">
      <c r="A20" s="90"/>
      <c r="B20" s="91" t="s">
        <v>78</v>
      </c>
      <c r="C20" s="92"/>
      <c r="D20" s="91"/>
      <c r="E20" s="93"/>
      <c r="F20" s="94"/>
      <c r="G20" s="93"/>
      <c r="H20" s="91" t="s">
        <v>79</v>
      </c>
      <c r="I20" s="93"/>
      <c r="J20" s="93"/>
      <c r="K20" s="93"/>
      <c r="L20" s="95"/>
    </row>
    <row r="21" spans="1:12" s="51" customFormat="1" ht="75.75" customHeight="1">
      <c r="A21" s="96"/>
      <c r="B21" s="55"/>
      <c r="C21" s="97" t="s">
        <v>4</v>
      </c>
      <c r="D21" s="98" t="s">
        <v>80</v>
      </c>
      <c r="F21" s="77"/>
      <c r="G21" s="97" t="s">
        <v>7</v>
      </c>
      <c r="H21" s="98" t="s">
        <v>81</v>
      </c>
      <c r="I21" s="55"/>
      <c r="J21" s="99" t="s">
        <v>82</v>
      </c>
      <c r="K21" s="100" t="s">
        <v>83</v>
      </c>
      <c r="L21" s="101"/>
    </row>
    <row r="22" spans="1:12" s="51" customFormat="1" ht="41.25" customHeight="1">
      <c r="A22" s="96"/>
      <c r="B22" s="55"/>
      <c r="D22" s="102" t="s">
        <v>84</v>
      </c>
      <c r="E22" s="103">
        <v>0</v>
      </c>
      <c r="F22" s="104"/>
      <c r="G22" s="55"/>
      <c r="H22" s="105" t="s">
        <v>85</v>
      </c>
      <c r="I22" s="55"/>
      <c r="J22" s="106">
        <v>0</v>
      </c>
      <c r="K22" s="75" t="e">
        <f>J22/$J$29</f>
        <v>#DIV/0!</v>
      </c>
      <c r="L22" s="101"/>
    </row>
    <row r="23" spans="1:12" s="51" customFormat="1" ht="28.5" customHeight="1">
      <c r="A23" s="96"/>
      <c r="B23" s="55"/>
      <c r="C23" s="55"/>
      <c r="D23" s="55"/>
      <c r="E23" s="107"/>
      <c r="F23" s="104"/>
      <c r="G23" s="55"/>
      <c r="H23" s="105" t="s">
        <v>86</v>
      </c>
      <c r="I23" s="55"/>
      <c r="J23" s="106">
        <f>(J22/0.75)-J22</f>
        <v>0</v>
      </c>
      <c r="K23" s="75" t="e">
        <f>J23/$J$29</f>
        <v>#DIV/0!</v>
      </c>
      <c r="L23" s="101"/>
    </row>
    <row r="24" spans="1:12" s="51" customFormat="1" ht="28.5" customHeight="1">
      <c r="A24" s="96"/>
      <c r="B24" s="55"/>
      <c r="C24" s="55"/>
      <c r="D24" s="55"/>
      <c r="E24" s="107"/>
      <c r="F24" s="104"/>
      <c r="G24" s="55"/>
      <c r="H24" s="105" t="s">
        <v>87</v>
      </c>
      <c r="I24" s="55"/>
      <c r="J24" s="106">
        <f>(24*200)*((J22+J23)/75000)</f>
        <v>0</v>
      </c>
      <c r="K24" s="75" t="e">
        <f>J24/$J$29</f>
        <v>#DIV/0!</v>
      </c>
      <c r="L24" s="101"/>
    </row>
    <row r="25" spans="1:12" s="51" customFormat="1" ht="28.5" customHeight="1">
      <c r="A25" s="96"/>
      <c r="B25" s="55"/>
      <c r="C25" s="55"/>
      <c r="D25" s="55"/>
      <c r="E25" s="55"/>
      <c r="F25" s="77"/>
      <c r="G25" s="55"/>
      <c r="H25" s="105" t="s">
        <v>88</v>
      </c>
      <c r="I25" s="55"/>
      <c r="J25" s="108">
        <v>0</v>
      </c>
      <c r="K25" s="75" t="e">
        <f>J25/$J$29</f>
        <v>#DIV/0!</v>
      </c>
      <c r="L25" s="101"/>
    </row>
    <row r="26" spans="1:12" s="51" customFormat="1" ht="36.75" customHeight="1">
      <c r="A26" s="96"/>
      <c r="B26" s="55"/>
      <c r="C26" s="97" t="s">
        <v>5</v>
      </c>
      <c r="D26" s="98" t="s">
        <v>89</v>
      </c>
      <c r="E26" s="109">
        <f>I8</f>
        <v>0</v>
      </c>
      <c r="F26" s="110"/>
      <c r="G26" s="97" t="s">
        <v>90</v>
      </c>
      <c r="H26" s="98" t="s">
        <v>91</v>
      </c>
      <c r="I26" s="97" t="s">
        <v>92</v>
      </c>
      <c r="J26" s="55"/>
      <c r="K26" s="55"/>
      <c r="L26" s="101"/>
    </row>
    <row r="27" spans="1:12" s="51" customFormat="1" ht="30" customHeight="1">
      <c r="A27" s="96"/>
      <c r="B27" s="55"/>
      <c r="C27" s="111"/>
      <c r="D27" s="55"/>
      <c r="E27" s="55"/>
      <c r="F27" s="77"/>
      <c r="G27" s="55"/>
      <c r="H27" s="105" t="s">
        <v>93</v>
      </c>
      <c r="I27" s="112">
        <v>0</v>
      </c>
      <c r="J27" s="106">
        <f>I27*(J22+J23)</f>
        <v>0</v>
      </c>
      <c r="K27" s="75" t="e">
        <f>J27/$J$29</f>
        <v>#DIV/0!</v>
      </c>
      <c r="L27" s="101"/>
    </row>
    <row r="28" spans="1:12" s="51" customFormat="1" ht="30" customHeight="1">
      <c r="A28" s="96"/>
      <c r="B28" s="55"/>
      <c r="C28" s="55"/>
      <c r="D28" s="55"/>
      <c r="E28" s="55"/>
      <c r="F28" s="77"/>
      <c r="G28" s="55"/>
      <c r="H28" s="113" t="s">
        <v>94</v>
      </c>
      <c r="I28" s="114">
        <v>0</v>
      </c>
      <c r="J28" s="115">
        <f>I28*(J22+J23)</f>
        <v>0</v>
      </c>
      <c r="K28" s="88" t="e">
        <f>J28/$J$29</f>
        <v>#DIV/0!</v>
      </c>
      <c r="L28" s="101"/>
    </row>
    <row r="29" spans="1:12" s="51" customFormat="1" ht="38.25" customHeight="1" thickBot="1">
      <c r="A29" s="96"/>
      <c r="B29" s="55"/>
      <c r="C29" s="97" t="s">
        <v>6</v>
      </c>
      <c r="D29" s="116" t="s">
        <v>95</v>
      </c>
      <c r="E29" s="117">
        <f>E22*E26</f>
        <v>0</v>
      </c>
      <c r="F29" s="118"/>
      <c r="G29" s="97" t="s">
        <v>96</v>
      </c>
      <c r="H29" s="119" t="s">
        <v>97</v>
      </c>
      <c r="I29" s="120"/>
      <c r="J29" s="121">
        <f>SUM(J22:J28)</f>
        <v>0</v>
      </c>
      <c r="K29" s="122" t="e">
        <f>J29/$J$29</f>
        <v>#DIV/0!</v>
      </c>
      <c r="L29" s="101"/>
    </row>
    <row r="30" spans="1:12" s="51" customFormat="1" ht="36.75" customHeight="1" thickTop="1">
      <c r="A30" s="96"/>
      <c r="B30" s="55"/>
      <c r="C30" s="55"/>
      <c r="D30" s="55"/>
      <c r="E30" s="55"/>
      <c r="F30" s="77"/>
      <c r="G30" s="55"/>
      <c r="H30" s="55"/>
      <c r="I30" s="55"/>
      <c r="J30" s="55"/>
      <c r="K30" s="55"/>
      <c r="L30" s="101"/>
    </row>
    <row r="31" spans="1:12" s="51" customFormat="1" ht="37.5" customHeight="1">
      <c r="A31" s="96"/>
      <c r="B31" s="55"/>
      <c r="C31" s="55"/>
      <c r="D31" s="123" t="s">
        <v>98</v>
      </c>
      <c r="E31" s="124" t="s">
        <v>99</v>
      </c>
      <c r="F31" s="125"/>
      <c r="G31" s="55"/>
      <c r="H31" s="77"/>
      <c r="I31" s="126" t="e">
        <f>E29/J29</f>
        <v>#DIV/0!</v>
      </c>
      <c r="J31" s="125"/>
      <c r="K31" s="55"/>
      <c r="L31" s="101"/>
    </row>
    <row r="32" spans="1:12" s="51" customFormat="1" ht="31.5" customHeight="1">
      <c r="A32" s="96"/>
      <c r="B32" s="55"/>
      <c r="C32" s="55"/>
      <c r="D32" s="123" t="s">
        <v>100</v>
      </c>
      <c r="E32" s="124" t="s">
        <v>101</v>
      </c>
      <c r="F32" s="125"/>
      <c r="G32" s="55"/>
      <c r="H32" s="77"/>
      <c r="I32" s="127" t="e">
        <f>J29/E22</f>
        <v>#DIV/0!</v>
      </c>
      <c r="J32" s="125"/>
      <c r="K32" s="55"/>
      <c r="L32" s="101"/>
    </row>
    <row r="33" spans="1:12" s="51" customFormat="1" ht="30" customHeight="1">
      <c r="A33" s="96"/>
      <c r="B33" s="55"/>
      <c r="C33" s="55"/>
      <c r="D33" s="123" t="s">
        <v>102</v>
      </c>
      <c r="E33" s="124" t="s">
        <v>103</v>
      </c>
      <c r="F33" s="125"/>
      <c r="G33" s="55"/>
      <c r="H33" s="77"/>
      <c r="I33" s="128" t="e">
        <f>E26-I32</f>
        <v>#DIV/0!</v>
      </c>
      <c r="J33" s="125"/>
      <c r="K33" s="55"/>
      <c r="L33" s="101"/>
    </row>
    <row r="34" spans="1:12" s="51" customFormat="1" ht="34.5" customHeight="1" thickBot="1">
      <c r="A34" s="129"/>
      <c r="B34" s="53"/>
      <c r="C34" s="53"/>
      <c r="D34" s="53"/>
      <c r="E34" s="130"/>
      <c r="F34" s="52"/>
      <c r="G34" s="53"/>
      <c r="H34" s="53"/>
      <c r="I34" s="53"/>
      <c r="J34" s="53"/>
      <c r="K34" s="53"/>
      <c r="L34" s="131"/>
    </row>
    <row r="35" ht="33.75" customHeight="1"/>
    <row r="36" spans="2:9" ht="33.75" customHeight="1">
      <c r="B36" s="133" t="s">
        <v>104</v>
      </c>
      <c r="I36" s="134">
        <f>I8*E22</f>
        <v>0</v>
      </c>
    </row>
    <row r="37" spans="2:9" ht="33.75" customHeight="1">
      <c r="B37" s="133" t="s">
        <v>105</v>
      </c>
      <c r="I37" s="134">
        <f>I9*E22</f>
        <v>0</v>
      </c>
    </row>
    <row r="38" spans="2:9" ht="42" customHeight="1" thickBot="1">
      <c r="B38" s="135" t="s">
        <v>106</v>
      </c>
      <c r="C38" s="136"/>
      <c r="D38" s="136"/>
      <c r="E38" s="136"/>
      <c r="F38" s="136"/>
      <c r="G38" s="136"/>
      <c r="H38" s="136"/>
      <c r="I38" s="137">
        <f>I36-I37</f>
        <v>0</v>
      </c>
    </row>
    <row r="39" ht="67.5" customHeight="1" thickTop="1">
      <c r="B39" s="51" t="s">
        <v>107</v>
      </c>
    </row>
    <row r="42" spans="5:9" ht="20.25">
      <c r="E42" s="124"/>
      <c r="I42" s="128"/>
    </row>
  </sheetData>
  <mergeCells count="4">
    <mergeCell ref="A1:L1"/>
    <mergeCell ref="A2:L2"/>
    <mergeCell ref="A3:L3"/>
    <mergeCell ref="B11:K11"/>
  </mergeCells>
  <printOptions/>
  <pageMargins left="0.5" right="0.5" top="0.75" bottom="1" header="0.5" footer="0.5"/>
  <pageSetup fitToHeight="1" fitToWidth="1" horizontalDpi="600" verticalDpi="600" orientation="portrait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workbookViewId="0" topLeftCell="A1">
      <selection activeCell="C17" sqref="C17"/>
    </sheetView>
  </sheetViews>
  <sheetFormatPr defaultColWidth="9.140625" defaultRowHeight="12.75"/>
  <cols>
    <col min="1" max="1" width="13.7109375" style="4" customWidth="1"/>
    <col min="2" max="2" width="18.140625" style="4" customWidth="1"/>
    <col min="3" max="3" width="17.00390625" style="4" customWidth="1"/>
    <col min="4" max="4" width="17.8515625" style="4" customWidth="1"/>
    <col min="5" max="5" width="20.421875" style="4" customWidth="1"/>
    <col min="6" max="6" width="26.421875" style="4" customWidth="1"/>
    <col min="7" max="7" width="4.28125" style="4" customWidth="1"/>
    <col min="8" max="16384" width="9.140625" style="4" customWidth="1"/>
  </cols>
  <sheetData>
    <row r="1" ht="15.75">
      <c r="A1" s="138" t="s">
        <v>108</v>
      </c>
    </row>
    <row r="2" ht="15.75">
      <c r="A2" s="45" t="s">
        <v>109</v>
      </c>
    </row>
    <row r="3" ht="15.75">
      <c r="A3" s="45" t="s">
        <v>110</v>
      </c>
    </row>
    <row r="4" ht="13.5" thickBot="1">
      <c r="C4" s="3"/>
    </row>
    <row r="5" spans="1:6" s="139" customFormat="1" ht="44.25" customHeight="1" thickBot="1">
      <c r="A5" s="140" t="s">
        <v>111</v>
      </c>
      <c r="B5" s="141" t="s">
        <v>112</v>
      </c>
      <c r="C5" s="141" t="s">
        <v>113</v>
      </c>
      <c r="D5" s="141" t="s">
        <v>114</v>
      </c>
      <c r="E5" s="141" t="s">
        <v>115</v>
      </c>
      <c r="F5" s="142" t="s">
        <v>116</v>
      </c>
    </row>
    <row r="6" spans="1:6" ht="24" customHeight="1">
      <c r="A6" s="17"/>
      <c r="B6" s="143"/>
      <c r="C6" s="143"/>
      <c r="D6" s="143"/>
      <c r="E6" s="143">
        <f aca="true" t="shared" si="0" ref="E6:E11">D6-C6</f>
        <v>0</v>
      </c>
      <c r="F6" s="19"/>
    </row>
    <row r="7" spans="1:6" ht="24" customHeight="1">
      <c r="A7" s="21"/>
      <c r="B7" s="144"/>
      <c r="C7" s="144"/>
      <c r="D7" s="144"/>
      <c r="E7" s="144">
        <f t="shared" si="0"/>
        <v>0</v>
      </c>
      <c r="F7" s="22"/>
    </row>
    <row r="8" spans="1:6" ht="24" customHeight="1">
      <c r="A8" s="145"/>
      <c r="B8" s="144"/>
      <c r="C8" s="144"/>
      <c r="D8" s="144"/>
      <c r="E8" s="144">
        <f t="shared" si="0"/>
        <v>0</v>
      </c>
      <c r="F8" s="22"/>
    </row>
    <row r="9" spans="1:6" ht="24" customHeight="1">
      <c r="A9" s="21"/>
      <c r="B9" s="144"/>
      <c r="C9" s="144"/>
      <c r="D9" s="144"/>
      <c r="E9" s="144">
        <f t="shared" si="0"/>
        <v>0</v>
      </c>
      <c r="F9" s="22"/>
    </row>
    <row r="10" spans="1:6" ht="24" customHeight="1">
      <c r="A10" s="21"/>
      <c r="B10" s="144"/>
      <c r="C10" s="144"/>
      <c r="D10" s="144"/>
      <c r="E10" s="144">
        <f t="shared" si="0"/>
        <v>0</v>
      </c>
      <c r="F10" s="22"/>
    </row>
    <row r="11" spans="1:6" ht="24" customHeight="1">
      <c r="A11" s="23" t="s">
        <v>117</v>
      </c>
      <c r="B11" s="144"/>
      <c r="C11" s="144"/>
      <c r="D11" s="144"/>
      <c r="E11" s="144">
        <f t="shared" si="0"/>
        <v>0</v>
      </c>
      <c r="F11" s="22"/>
    </row>
    <row r="13" ht="15.75">
      <c r="A13" s="45" t="s">
        <v>118</v>
      </c>
    </row>
  </sheetData>
  <printOptions horizontalCentered="1"/>
  <pageMargins left="0.5" right="0.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="75" zoomScaleNormal="75" workbookViewId="0" topLeftCell="A1">
      <selection activeCell="D8" sqref="D8"/>
    </sheetView>
  </sheetViews>
  <sheetFormatPr defaultColWidth="9.140625" defaultRowHeight="12.75"/>
  <cols>
    <col min="1" max="1" width="22.57421875" style="4" customWidth="1"/>
    <col min="2" max="2" width="12.8515625" style="4" customWidth="1"/>
    <col min="3" max="3" width="16.7109375" style="4" customWidth="1"/>
    <col min="4" max="5" width="15.421875" style="4" customWidth="1"/>
    <col min="6" max="6" width="1.1484375" style="4" customWidth="1"/>
    <col min="7" max="7" width="14.7109375" style="4" customWidth="1"/>
    <col min="8" max="8" width="15.421875" style="4" customWidth="1"/>
    <col min="9" max="9" width="0.85546875" style="4" customWidth="1"/>
    <col min="10" max="10" width="15.00390625" style="4" customWidth="1"/>
    <col min="11" max="11" width="13.57421875" style="4" customWidth="1"/>
    <col min="12" max="12" width="3.00390625" style="4" customWidth="1"/>
    <col min="13" max="16384" width="9.140625" style="4" customWidth="1"/>
  </cols>
  <sheetData>
    <row r="1" ht="17.25" customHeight="1">
      <c r="A1" s="146" t="s">
        <v>119</v>
      </c>
    </row>
    <row r="2" ht="17.25" customHeight="1">
      <c r="A2" s="146" t="s">
        <v>109</v>
      </c>
    </row>
    <row r="3" ht="15.75" thickBot="1">
      <c r="A3" s="147"/>
    </row>
    <row r="4" spans="4:11" ht="13.5" customHeight="1" thickBot="1">
      <c r="D4" s="261" t="s">
        <v>120</v>
      </c>
      <c r="E4" s="262"/>
      <c r="F4" s="149"/>
      <c r="G4" s="261" t="s">
        <v>121</v>
      </c>
      <c r="H4" s="263"/>
      <c r="I4" s="149"/>
      <c r="J4" s="261" t="s">
        <v>122</v>
      </c>
      <c r="K4" s="262"/>
    </row>
    <row r="5" spans="1:11" s="139" customFormat="1" ht="31.5" customHeight="1" thickBot="1">
      <c r="A5" s="150" t="s">
        <v>123</v>
      </c>
      <c r="B5" s="151" t="s">
        <v>15</v>
      </c>
      <c r="C5" s="151" t="s">
        <v>14</v>
      </c>
      <c r="D5" s="152" t="s">
        <v>124</v>
      </c>
      <c r="E5" s="153" t="s">
        <v>125</v>
      </c>
      <c r="F5" s="154"/>
      <c r="G5" s="152" t="s">
        <v>124</v>
      </c>
      <c r="H5" s="153" t="s">
        <v>125</v>
      </c>
      <c r="I5" s="153"/>
      <c r="J5" s="152" t="s">
        <v>124</v>
      </c>
      <c r="K5" s="153" t="s">
        <v>125</v>
      </c>
    </row>
    <row r="6" spans="1:11" ht="24" customHeight="1">
      <c r="A6" s="17"/>
      <c r="B6" s="143"/>
      <c r="C6" s="143"/>
      <c r="D6" s="143"/>
      <c r="E6" s="143"/>
      <c r="F6" s="143"/>
      <c r="G6" s="143"/>
      <c r="H6" s="143"/>
      <c r="I6" s="143"/>
      <c r="J6" s="155"/>
      <c r="K6" s="155"/>
    </row>
    <row r="7" spans="1:11" ht="24" customHeight="1">
      <c r="A7" s="21"/>
      <c r="B7" s="144"/>
      <c r="C7" s="144"/>
      <c r="D7" s="144"/>
      <c r="E7" s="144"/>
      <c r="F7" s="144"/>
      <c r="G7" s="144"/>
      <c r="H7" s="144"/>
      <c r="I7" s="144"/>
      <c r="J7" s="22"/>
      <c r="K7" s="22"/>
    </row>
    <row r="8" spans="1:11" ht="24" customHeight="1">
      <c r="A8" s="21"/>
      <c r="B8" s="144"/>
      <c r="C8" s="144"/>
      <c r="D8" s="144"/>
      <c r="E8" s="144"/>
      <c r="F8" s="144"/>
      <c r="G8" s="144"/>
      <c r="H8" s="144"/>
      <c r="I8" s="144"/>
      <c r="J8" s="22"/>
      <c r="K8" s="22"/>
    </row>
    <row r="9" spans="1:11" ht="24" customHeight="1">
      <c r="A9" s="21"/>
      <c r="B9" s="144"/>
      <c r="C9" s="144"/>
      <c r="D9" s="144"/>
      <c r="E9" s="144"/>
      <c r="F9" s="144"/>
      <c r="G9" s="144"/>
      <c r="H9" s="144"/>
      <c r="I9" s="144"/>
      <c r="J9" s="22"/>
      <c r="K9" s="22"/>
    </row>
    <row r="10" spans="1:11" ht="24" customHeight="1">
      <c r="A10" s="21"/>
      <c r="B10" s="144"/>
      <c r="C10" s="144"/>
      <c r="D10" s="144"/>
      <c r="E10" s="144"/>
      <c r="F10" s="144"/>
      <c r="G10" s="144"/>
      <c r="H10" s="144"/>
      <c r="I10" s="144"/>
      <c r="J10" s="22"/>
      <c r="K10" s="22"/>
    </row>
    <row r="11" spans="1:11" ht="24" customHeight="1">
      <c r="A11" s="21"/>
      <c r="B11" s="144"/>
      <c r="C11" s="144"/>
      <c r="D11" s="144"/>
      <c r="E11" s="144"/>
      <c r="F11" s="144"/>
      <c r="G11" s="144"/>
      <c r="H11" s="144"/>
      <c r="I11" s="144"/>
      <c r="J11" s="22"/>
      <c r="K11" s="22"/>
    </row>
    <row r="12" spans="1:11" ht="24" customHeight="1">
      <c r="A12" s="21"/>
      <c r="B12" s="144"/>
      <c r="C12" s="144"/>
      <c r="D12" s="144"/>
      <c r="E12" s="144"/>
      <c r="F12" s="144"/>
      <c r="G12" s="144"/>
      <c r="H12" s="144"/>
      <c r="I12" s="144"/>
      <c r="J12" s="22"/>
      <c r="K12" s="22"/>
    </row>
    <row r="13" spans="1:11" ht="24" customHeight="1">
      <c r="A13" s="21"/>
      <c r="B13" s="144"/>
      <c r="C13" s="144"/>
      <c r="D13" s="144"/>
      <c r="E13" s="144"/>
      <c r="F13" s="144"/>
      <c r="G13" s="144"/>
      <c r="H13" s="144"/>
      <c r="I13" s="144"/>
      <c r="J13" s="22"/>
      <c r="K13" s="22"/>
    </row>
    <row r="14" spans="1:11" ht="24" customHeight="1">
      <c r="A14" s="21"/>
      <c r="B14" s="144"/>
      <c r="C14" s="144"/>
      <c r="D14" s="144"/>
      <c r="E14" s="144"/>
      <c r="F14" s="144"/>
      <c r="G14" s="144"/>
      <c r="H14" s="144"/>
      <c r="I14" s="144"/>
      <c r="J14" s="22"/>
      <c r="K14" s="22"/>
    </row>
    <row r="15" spans="1:11" ht="24" customHeight="1">
      <c r="A15" s="21"/>
      <c r="B15" s="144"/>
      <c r="C15" s="144"/>
      <c r="D15" s="144"/>
      <c r="E15" s="144"/>
      <c r="F15" s="144"/>
      <c r="G15" s="144"/>
      <c r="H15" s="144"/>
      <c r="I15" s="144"/>
      <c r="J15" s="22"/>
      <c r="K15" s="22"/>
    </row>
    <row r="16" spans="1:11" ht="24" customHeight="1">
      <c r="A16" s="21"/>
      <c r="B16" s="144"/>
      <c r="C16" s="144"/>
      <c r="D16" s="144"/>
      <c r="E16" s="144"/>
      <c r="F16" s="144"/>
      <c r="G16" s="144"/>
      <c r="H16" s="144"/>
      <c r="I16" s="144"/>
      <c r="J16" s="22"/>
      <c r="K16" s="22"/>
    </row>
    <row r="17" spans="1:11" ht="24" customHeight="1" thickBot="1">
      <c r="A17" s="156" t="s">
        <v>126</v>
      </c>
      <c r="B17" s="157">
        <f>SUM(B6:B16)</f>
        <v>0</v>
      </c>
      <c r="C17" s="157">
        <f>SUM(C6:C16)</f>
        <v>0</v>
      </c>
      <c r="D17" s="157">
        <f>SUM(D6:D16)</f>
        <v>0</v>
      </c>
      <c r="E17" s="157">
        <f>SUM(E6:E16)</f>
        <v>0</v>
      </c>
      <c r="F17" s="157"/>
      <c r="G17" s="157">
        <f>SUM(G6:G16)</f>
        <v>0</v>
      </c>
      <c r="H17" s="157">
        <f>SUM(H6:H16)</f>
        <v>0</v>
      </c>
      <c r="I17" s="158"/>
      <c r="J17" s="157">
        <f>SUM(J6:J16)</f>
        <v>0</v>
      </c>
      <c r="K17" s="157">
        <f>SUM(K6:K16)</f>
        <v>0</v>
      </c>
    </row>
    <row r="18" spans="1:11" ht="26.25" customHeight="1" thickBot="1">
      <c r="A18" s="159" t="s">
        <v>127</v>
      </c>
      <c r="B18" s="160"/>
      <c r="C18" s="144"/>
      <c r="D18" s="144"/>
      <c r="E18" s="144"/>
      <c r="F18" s="144"/>
      <c r="G18" s="144"/>
      <c r="H18" s="144"/>
      <c r="I18" s="144"/>
      <c r="J18" s="22"/>
      <c r="K18" s="22"/>
    </row>
    <row r="19" spans="1:11" ht="24" customHeight="1">
      <c r="A19" s="21"/>
      <c r="B19" s="144"/>
      <c r="C19" s="144"/>
      <c r="D19" s="144"/>
      <c r="E19" s="144"/>
      <c r="F19" s="144"/>
      <c r="G19" s="144"/>
      <c r="H19" s="144"/>
      <c r="I19" s="144"/>
      <c r="J19" s="22"/>
      <c r="K19" s="22"/>
    </row>
    <row r="20" spans="1:11" ht="24" customHeight="1">
      <c r="A20" s="21"/>
      <c r="B20" s="144"/>
      <c r="C20" s="144"/>
      <c r="D20" s="144"/>
      <c r="E20" s="144"/>
      <c r="F20" s="144"/>
      <c r="G20" s="144"/>
      <c r="H20" s="144"/>
      <c r="I20" s="144"/>
      <c r="J20" s="22"/>
      <c r="K20" s="22"/>
    </row>
    <row r="21" spans="1:11" ht="24" customHeight="1">
      <c r="A21" s="21"/>
      <c r="B21" s="144"/>
      <c r="C21" s="144"/>
      <c r="D21" s="144"/>
      <c r="E21" s="144"/>
      <c r="F21" s="144"/>
      <c r="G21" s="144"/>
      <c r="H21" s="144"/>
      <c r="I21" s="144"/>
      <c r="J21" s="22"/>
      <c r="K21" s="22"/>
    </row>
    <row r="22" spans="1:11" ht="24" customHeight="1">
      <c r="A22" s="21"/>
      <c r="B22" s="144"/>
      <c r="C22" s="144"/>
      <c r="D22" s="144"/>
      <c r="E22" s="144"/>
      <c r="F22" s="144"/>
      <c r="G22" s="144"/>
      <c r="H22" s="144"/>
      <c r="I22" s="144"/>
      <c r="J22" s="22"/>
      <c r="K22" s="22"/>
    </row>
    <row r="23" spans="1:11" ht="24" customHeight="1">
      <c r="A23" s="21"/>
      <c r="B23" s="144"/>
      <c r="C23" s="144"/>
      <c r="D23" s="144"/>
      <c r="E23" s="144"/>
      <c r="F23" s="144"/>
      <c r="G23" s="144"/>
      <c r="H23" s="144"/>
      <c r="I23" s="144"/>
      <c r="J23" s="22"/>
      <c r="K23" s="22"/>
    </row>
    <row r="24" spans="1:11" ht="24" customHeight="1">
      <c r="A24" s="21"/>
      <c r="B24" s="144"/>
      <c r="C24" s="144"/>
      <c r="D24" s="144"/>
      <c r="E24" s="144"/>
      <c r="F24" s="144"/>
      <c r="G24" s="144"/>
      <c r="H24" s="144"/>
      <c r="I24" s="144"/>
      <c r="J24" s="22"/>
      <c r="K24" s="22"/>
    </row>
    <row r="25" spans="1:11" ht="24" customHeight="1" thickBot="1">
      <c r="A25" s="156" t="s">
        <v>128</v>
      </c>
      <c r="B25" s="157">
        <f>SUM(B18:B24)</f>
        <v>0</v>
      </c>
      <c r="C25" s="157">
        <f>SUM(C18:C24)</f>
        <v>0</v>
      </c>
      <c r="D25" s="157">
        <f>SUM(D18:D24)</f>
        <v>0</v>
      </c>
      <c r="E25" s="157">
        <f>SUM(E18:E24)</f>
        <v>0</v>
      </c>
      <c r="F25" s="157"/>
      <c r="G25" s="157">
        <f>SUM(G18:G24)</f>
        <v>0</v>
      </c>
      <c r="H25" s="157">
        <f>SUM(H18:H24)</f>
        <v>0</v>
      </c>
      <c r="I25" s="158"/>
      <c r="J25" s="157">
        <f>SUM(J18:J24)</f>
        <v>0</v>
      </c>
      <c r="K25" s="157">
        <f>SUM(K18:K24)</f>
        <v>0</v>
      </c>
    </row>
    <row r="28" ht="12.75">
      <c r="A28" s="4" t="s">
        <v>129</v>
      </c>
    </row>
  </sheetData>
  <mergeCells count="3">
    <mergeCell ref="D4:E4"/>
    <mergeCell ref="G4:H4"/>
    <mergeCell ref="J4:K4"/>
  </mergeCells>
  <printOptions horizontalCentered="1"/>
  <pageMargins left="0.5" right="0.5" top="0.75" bottom="0.75" header="0.5" footer="0.5"/>
  <pageSetup fitToHeight="1" fitToWidth="1" horizontalDpi="600" verticalDpi="6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75" zoomScaleNormal="75" workbookViewId="0" topLeftCell="A1">
      <selection activeCell="E7" sqref="E7"/>
    </sheetView>
  </sheetViews>
  <sheetFormatPr defaultColWidth="9.140625" defaultRowHeight="12.75"/>
  <cols>
    <col min="1" max="1" width="22.140625" style="4" customWidth="1"/>
    <col min="2" max="2" width="12.8515625" style="4" customWidth="1"/>
    <col min="3" max="3" width="16.7109375" style="4" customWidth="1"/>
    <col min="4" max="5" width="15.421875" style="4" customWidth="1"/>
    <col min="6" max="6" width="1.1484375" style="4" customWidth="1"/>
    <col min="7" max="7" width="14.7109375" style="4" customWidth="1"/>
    <col min="8" max="8" width="15.421875" style="4" customWidth="1"/>
    <col min="9" max="9" width="0.85546875" style="4" customWidth="1"/>
    <col min="10" max="10" width="15.00390625" style="4" customWidth="1"/>
    <col min="11" max="11" width="13.57421875" style="4" customWidth="1"/>
    <col min="12" max="16384" width="9.140625" style="4" customWidth="1"/>
  </cols>
  <sheetData>
    <row r="1" ht="14.25">
      <c r="A1" s="146" t="s">
        <v>130</v>
      </c>
    </row>
    <row r="2" ht="15">
      <c r="A2" s="147" t="s">
        <v>109</v>
      </c>
    </row>
    <row r="3" ht="15.75" thickBot="1">
      <c r="A3" s="147"/>
    </row>
    <row r="4" spans="4:11" ht="13.5" customHeight="1" thickBot="1">
      <c r="D4" s="261" t="s">
        <v>120</v>
      </c>
      <c r="E4" s="262"/>
      <c r="F4" s="149"/>
      <c r="G4" s="261" t="s">
        <v>121</v>
      </c>
      <c r="H4" s="262"/>
      <c r="I4" s="149"/>
      <c r="J4" s="261" t="s">
        <v>122</v>
      </c>
      <c r="K4" s="262"/>
    </row>
    <row r="5" spans="1:11" s="139" customFormat="1" ht="39.75" customHeight="1" thickBot="1">
      <c r="A5" s="148" t="s">
        <v>131</v>
      </c>
      <c r="B5" s="151" t="s">
        <v>15</v>
      </c>
      <c r="C5" s="151" t="s">
        <v>14</v>
      </c>
      <c r="D5" s="152" t="s">
        <v>124</v>
      </c>
      <c r="E5" s="153" t="s">
        <v>125</v>
      </c>
      <c r="F5" s="154"/>
      <c r="G5" s="152" t="s">
        <v>124</v>
      </c>
      <c r="H5" s="153" t="s">
        <v>125</v>
      </c>
      <c r="I5" s="153"/>
      <c r="J5" s="152" t="s">
        <v>124</v>
      </c>
      <c r="K5" s="153" t="s">
        <v>125</v>
      </c>
    </row>
    <row r="6" spans="1:11" ht="24" customHeight="1">
      <c r="A6" s="17"/>
      <c r="B6" s="143"/>
      <c r="C6" s="143"/>
      <c r="D6" s="143"/>
      <c r="E6" s="143"/>
      <c r="F6" s="143"/>
      <c r="G6" s="143"/>
      <c r="H6" s="143"/>
      <c r="I6" s="143"/>
      <c r="J6" s="155"/>
      <c r="K6" s="155"/>
    </row>
    <row r="7" spans="1:11" ht="24" customHeight="1">
      <c r="A7" s="21"/>
      <c r="B7" s="144"/>
      <c r="C7" s="144"/>
      <c r="D7" s="144"/>
      <c r="E7" s="144"/>
      <c r="F7" s="144"/>
      <c r="G7" s="144"/>
      <c r="H7" s="144"/>
      <c r="I7" s="144"/>
      <c r="J7" s="22"/>
      <c r="K7" s="22"/>
    </row>
    <row r="8" spans="1:11" ht="24" customHeight="1">
      <c r="A8" s="21"/>
      <c r="B8" s="144"/>
      <c r="C8" s="144"/>
      <c r="D8" s="144"/>
      <c r="E8" s="144"/>
      <c r="F8" s="144"/>
      <c r="G8" s="144"/>
      <c r="H8" s="144"/>
      <c r="I8" s="144"/>
      <c r="J8" s="22"/>
      <c r="K8" s="22"/>
    </row>
    <row r="9" spans="1:11" ht="24" customHeight="1">
      <c r="A9" s="21"/>
      <c r="B9" s="144"/>
      <c r="C9" s="144"/>
      <c r="D9" s="144"/>
      <c r="E9" s="144"/>
      <c r="F9" s="144"/>
      <c r="G9" s="144"/>
      <c r="H9" s="144"/>
      <c r="I9" s="144"/>
      <c r="J9" s="22"/>
      <c r="K9" s="22"/>
    </row>
    <row r="10" spans="1:11" ht="24" customHeight="1">
      <c r="A10" s="21"/>
      <c r="B10" s="144"/>
      <c r="C10" s="144"/>
      <c r="D10" s="144"/>
      <c r="E10" s="144"/>
      <c r="F10" s="144"/>
      <c r="G10" s="144"/>
      <c r="H10" s="144"/>
      <c r="I10" s="144"/>
      <c r="J10" s="22"/>
      <c r="K10" s="22"/>
    </row>
    <row r="11" spans="1:11" ht="24" customHeight="1">
      <c r="A11" s="21"/>
      <c r="B11" s="144"/>
      <c r="C11" s="144"/>
      <c r="D11" s="144"/>
      <c r="E11" s="144"/>
      <c r="F11" s="144"/>
      <c r="G11" s="144"/>
      <c r="H11" s="144"/>
      <c r="I11" s="144"/>
      <c r="J11" s="22"/>
      <c r="K11" s="22"/>
    </row>
    <row r="12" spans="1:11" ht="24" customHeight="1">
      <c r="A12" s="21"/>
      <c r="B12" s="144"/>
      <c r="C12" s="144"/>
      <c r="D12" s="144"/>
      <c r="E12" s="144"/>
      <c r="F12" s="144"/>
      <c r="G12" s="144"/>
      <c r="H12" s="144"/>
      <c r="I12" s="144"/>
      <c r="J12" s="22"/>
      <c r="K12" s="22"/>
    </row>
    <row r="13" spans="1:11" ht="24" customHeight="1">
      <c r="A13" s="21"/>
      <c r="B13" s="144"/>
      <c r="C13" s="144"/>
      <c r="D13" s="144"/>
      <c r="E13" s="144"/>
      <c r="F13" s="144"/>
      <c r="G13" s="144"/>
      <c r="H13" s="144"/>
      <c r="I13" s="144"/>
      <c r="J13" s="22"/>
      <c r="K13" s="22"/>
    </row>
    <row r="14" spans="1:11" ht="24" customHeight="1">
      <c r="A14" s="21"/>
      <c r="B14" s="144"/>
      <c r="C14" s="144"/>
      <c r="D14" s="144"/>
      <c r="E14" s="144"/>
      <c r="F14" s="144"/>
      <c r="G14" s="144"/>
      <c r="H14" s="144"/>
      <c r="I14" s="144"/>
      <c r="J14" s="22"/>
      <c r="K14" s="22"/>
    </row>
    <row r="15" spans="1:11" ht="24" customHeight="1">
      <c r="A15" s="21"/>
      <c r="B15" s="144"/>
      <c r="C15" s="144"/>
      <c r="D15" s="144"/>
      <c r="E15" s="144"/>
      <c r="F15" s="144"/>
      <c r="G15" s="144"/>
      <c r="H15" s="144"/>
      <c r="I15" s="144"/>
      <c r="J15" s="22"/>
      <c r="K15" s="22"/>
    </row>
    <row r="16" spans="1:11" ht="24" customHeight="1">
      <c r="A16" s="21"/>
      <c r="B16" s="144"/>
      <c r="C16" s="144"/>
      <c r="D16" s="144"/>
      <c r="E16" s="144"/>
      <c r="F16" s="144"/>
      <c r="G16" s="144"/>
      <c r="H16" s="144"/>
      <c r="I16" s="144"/>
      <c r="J16" s="22"/>
      <c r="K16" s="22"/>
    </row>
    <row r="17" spans="1:11" ht="24" customHeight="1">
      <c r="A17" s="21"/>
      <c r="B17" s="144"/>
      <c r="C17" s="144"/>
      <c r="D17" s="144"/>
      <c r="E17" s="144"/>
      <c r="F17" s="144"/>
      <c r="G17" s="144"/>
      <c r="H17" s="144"/>
      <c r="I17" s="144"/>
      <c r="J17" s="22"/>
      <c r="K17" s="22"/>
    </row>
    <row r="18" spans="1:11" ht="24" customHeight="1">
      <c r="A18" s="21"/>
      <c r="B18" s="144"/>
      <c r="C18" s="144"/>
      <c r="D18" s="144"/>
      <c r="E18" s="144"/>
      <c r="F18" s="144"/>
      <c r="G18" s="144"/>
      <c r="H18" s="144"/>
      <c r="I18" s="144"/>
      <c r="J18" s="22"/>
      <c r="K18" s="22"/>
    </row>
    <row r="19" spans="1:11" ht="24" customHeight="1">
      <c r="A19" s="21"/>
      <c r="B19" s="144"/>
      <c r="C19" s="144"/>
      <c r="D19" s="144"/>
      <c r="E19" s="144"/>
      <c r="F19" s="144"/>
      <c r="G19" s="144"/>
      <c r="H19" s="144"/>
      <c r="I19" s="144"/>
      <c r="J19" s="22"/>
      <c r="K19" s="22"/>
    </row>
    <row r="20" spans="1:11" ht="24" customHeight="1">
      <c r="A20" s="21"/>
      <c r="B20" s="144"/>
      <c r="C20" s="144"/>
      <c r="D20" s="144"/>
      <c r="E20" s="144"/>
      <c r="F20" s="144"/>
      <c r="G20" s="144"/>
      <c r="H20" s="144"/>
      <c r="I20" s="144"/>
      <c r="J20" s="22"/>
      <c r="K20" s="22"/>
    </row>
    <row r="21" spans="1:11" ht="24" customHeight="1">
      <c r="A21" s="21"/>
      <c r="B21" s="144"/>
      <c r="C21" s="144"/>
      <c r="D21" s="144"/>
      <c r="E21" s="144"/>
      <c r="F21" s="144"/>
      <c r="G21" s="144"/>
      <c r="H21" s="144"/>
      <c r="I21" s="144"/>
      <c r="J21" s="22"/>
      <c r="K21" s="22"/>
    </row>
    <row r="22" spans="1:11" ht="24" customHeight="1" thickBot="1">
      <c r="A22" s="156" t="s">
        <v>117</v>
      </c>
      <c r="B22" s="157">
        <f>SUM(B17:B21)</f>
        <v>0</v>
      </c>
      <c r="C22" s="157">
        <f>SUM(C17:C21)</f>
        <v>0</v>
      </c>
      <c r="D22" s="157">
        <f>SUM(D17:D21)</f>
        <v>0</v>
      </c>
      <c r="E22" s="157">
        <f>SUM(E17:E21)</f>
        <v>0</v>
      </c>
      <c r="F22" s="157"/>
      <c r="G22" s="157">
        <f>SUM(G17:G21)</f>
        <v>0</v>
      </c>
      <c r="H22" s="157">
        <f>SUM(H17:H21)</f>
        <v>0</v>
      </c>
      <c r="I22" s="158"/>
      <c r="J22" s="157">
        <f>SUM(J17:J21)</f>
        <v>0</v>
      </c>
      <c r="K22" s="157">
        <f>SUM(K17:K21)</f>
        <v>0</v>
      </c>
    </row>
  </sheetData>
  <mergeCells count="3">
    <mergeCell ref="D4:E4"/>
    <mergeCell ref="G4:H4"/>
    <mergeCell ref="J4:K4"/>
  </mergeCells>
  <printOptions horizontalCentered="1"/>
  <pageMargins left="0.5" right="0.5" top="0.75" bottom="1" header="0.5" footer="0.5"/>
  <pageSetup fitToHeight="1" fitToWidth="1"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C3" sqref="C3"/>
    </sheetView>
  </sheetViews>
  <sheetFormatPr defaultColWidth="9.140625" defaultRowHeight="12.75"/>
  <cols>
    <col min="1" max="2" width="11.7109375" style="4" customWidth="1"/>
    <col min="3" max="3" width="31.421875" style="4" customWidth="1"/>
    <col min="4" max="4" width="10.00390625" style="4" bestFit="1" customWidth="1"/>
    <col min="5" max="5" width="23.7109375" style="4" customWidth="1"/>
    <col min="6" max="6" width="19.28125" style="4" customWidth="1"/>
    <col min="7" max="7" width="14.57421875" style="4" customWidth="1"/>
    <col min="8" max="8" width="14.140625" style="4" customWidth="1"/>
    <col min="9" max="10" width="9.140625" style="4" customWidth="1"/>
    <col min="11" max="11" width="22.7109375" style="4" customWidth="1"/>
    <col min="12" max="16384" width="9.140625" style="4" customWidth="1"/>
  </cols>
  <sheetData>
    <row r="1" spans="1:2" ht="14.25">
      <c r="A1" s="161" t="s">
        <v>132</v>
      </c>
      <c r="B1" s="161"/>
    </row>
    <row r="2" spans="1:2" ht="15">
      <c r="A2" s="162" t="s">
        <v>109</v>
      </c>
      <c r="B2" s="162"/>
    </row>
    <row r="3" spans="1:2" ht="12.75">
      <c r="A3" s="163"/>
      <c r="B3" s="163"/>
    </row>
    <row r="4" spans="1:2" ht="13.5" thickBot="1">
      <c r="A4" s="164"/>
      <c r="B4" s="164"/>
    </row>
    <row r="5" spans="1:8" s="172" customFormat="1" ht="15.75" customHeight="1">
      <c r="A5" s="169" t="s">
        <v>133</v>
      </c>
      <c r="B5" s="170" t="s">
        <v>14</v>
      </c>
      <c r="C5" s="170" t="s">
        <v>134</v>
      </c>
      <c r="D5" s="170" t="s">
        <v>135</v>
      </c>
      <c r="E5" s="170" t="s">
        <v>136</v>
      </c>
      <c r="F5" s="170" t="s">
        <v>137</v>
      </c>
      <c r="G5" s="170" t="s">
        <v>138</v>
      </c>
      <c r="H5" s="171" t="s">
        <v>139</v>
      </c>
    </row>
    <row r="6" spans="1:8" s="177" customFormat="1" ht="15.75" customHeight="1" thickBot="1">
      <c r="A6" s="173" t="s">
        <v>140</v>
      </c>
      <c r="B6" s="174"/>
      <c r="C6" s="174"/>
      <c r="D6" s="174" t="s">
        <v>141</v>
      </c>
      <c r="E6" s="174" t="s">
        <v>142</v>
      </c>
      <c r="F6" s="175"/>
      <c r="G6" s="174"/>
      <c r="H6" s="176"/>
    </row>
    <row r="7" spans="1:8" ht="24" customHeight="1">
      <c r="A7" s="165"/>
      <c r="B7" s="165"/>
      <c r="C7" s="165"/>
      <c r="D7" s="165"/>
      <c r="E7" s="165"/>
      <c r="F7" s="165"/>
      <c r="G7" s="165"/>
      <c r="H7" s="165">
        <f>F7*G7</f>
        <v>0</v>
      </c>
    </row>
    <row r="8" spans="1:8" ht="24" customHeight="1">
      <c r="A8" s="166"/>
      <c r="B8" s="166"/>
      <c r="C8" s="166"/>
      <c r="D8" s="166"/>
      <c r="E8" s="166"/>
      <c r="F8" s="166"/>
      <c r="G8" s="166"/>
      <c r="H8" s="166">
        <f>F8*G8</f>
        <v>0</v>
      </c>
    </row>
    <row r="9" spans="1:8" ht="24" customHeight="1">
      <c r="A9" s="166"/>
      <c r="B9" s="166"/>
      <c r="C9" s="166"/>
      <c r="D9" s="166"/>
      <c r="E9" s="166"/>
      <c r="F9" s="166"/>
      <c r="G9" s="166"/>
      <c r="H9" s="166">
        <f>F9*G9</f>
        <v>0</v>
      </c>
    </row>
    <row r="10" spans="1:8" ht="24" customHeight="1">
      <c r="A10" s="166"/>
      <c r="B10" s="166"/>
      <c r="C10" s="166"/>
      <c r="D10" s="166"/>
      <c r="E10" s="166"/>
      <c r="F10" s="166"/>
      <c r="G10" s="166"/>
      <c r="H10" s="166">
        <f>F10*G10</f>
        <v>0</v>
      </c>
    </row>
    <row r="11" spans="1:8" ht="24" customHeight="1">
      <c r="A11" s="166"/>
      <c r="B11" s="166"/>
      <c r="C11" s="166"/>
      <c r="D11" s="166"/>
      <c r="E11" s="166"/>
      <c r="F11" s="166"/>
      <c r="G11" s="166"/>
      <c r="H11" s="166">
        <f>F11*G11</f>
        <v>0</v>
      </c>
    </row>
    <row r="12" spans="6:8" ht="21" customHeight="1">
      <c r="F12" s="167"/>
      <c r="G12" s="168" t="s">
        <v>143</v>
      </c>
      <c r="H12" s="166">
        <f>SUM(H7:H11)</f>
        <v>0</v>
      </c>
    </row>
    <row r="13" spans="5:6" ht="12.75">
      <c r="E13" s="167"/>
      <c r="F13" s="3"/>
    </row>
    <row r="15" ht="15.75">
      <c r="A15" s="45" t="s">
        <v>144</v>
      </c>
    </row>
    <row r="16" ht="15.75">
      <c r="A16" s="45"/>
    </row>
    <row r="17" ht="15.75">
      <c r="A17" s="45"/>
    </row>
    <row r="18" ht="15.75">
      <c r="A18" s="45"/>
    </row>
    <row r="19" ht="15.75">
      <c r="A19" s="45" t="s">
        <v>145</v>
      </c>
    </row>
  </sheetData>
  <printOptions horizontalCentered="1"/>
  <pageMargins left="0.5" right="0.5" top="0.75" bottom="1" header="0.5" footer="0.5"/>
  <pageSetup fitToHeight="1" fitToWidth="1"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zoomScale="85" zoomScaleNormal="85" workbookViewId="0" topLeftCell="A1">
      <selection activeCell="F4" sqref="F4"/>
    </sheetView>
  </sheetViews>
  <sheetFormatPr defaultColWidth="9.140625" defaultRowHeight="12.75"/>
  <cols>
    <col min="1" max="1" width="10.8515625" style="0" customWidth="1"/>
    <col min="2" max="2" width="10.00390625" style="0" bestFit="1" customWidth="1"/>
    <col min="3" max="3" width="11.57421875" style="0" customWidth="1"/>
    <col min="4" max="4" width="11.7109375" style="0" customWidth="1"/>
    <col min="5" max="5" width="13.421875" style="0" customWidth="1"/>
    <col min="6" max="6" width="12.8515625" style="0" customWidth="1"/>
    <col min="7" max="7" width="12.7109375" style="0" customWidth="1"/>
    <col min="8" max="8" width="14.8515625" style="0" customWidth="1"/>
    <col min="9" max="9" width="30.7109375" style="0" customWidth="1"/>
    <col min="10" max="10" width="26.57421875" style="208" customWidth="1"/>
    <col min="11" max="11" width="3.28125" style="0" customWidth="1"/>
  </cols>
  <sheetData>
    <row r="1" spans="1:10" s="181" customFormat="1" ht="15.75">
      <c r="A1" s="178" t="s">
        <v>146</v>
      </c>
      <c r="B1" s="179"/>
      <c r="C1" s="179"/>
      <c r="D1" s="179"/>
      <c r="E1" s="179"/>
      <c r="F1" s="179"/>
      <c r="G1" s="179"/>
      <c r="H1" s="179"/>
      <c r="I1" s="179"/>
      <c r="J1" s="180"/>
    </row>
    <row r="2" spans="1:10" s="181" customFormat="1" ht="15.75">
      <c r="A2" s="179" t="s">
        <v>109</v>
      </c>
      <c r="B2" s="179"/>
      <c r="C2" s="179"/>
      <c r="D2" s="179"/>
      <c r="E2" s="179"/>
      <c r="F2" s="179"/>
      <c r="G2" s="179"/>
      <c r="H2" s="179"/>
      <c r="I2" s="179"/>
      <c r="J2" s="180"/>
    </row>
    <row r="3" spans="1:10" s="181" customFormat="1" ht="15.75">
      <c r="A3" s="179"/>
      <c r="B3" s="179"/>
      <c r="C3" s="179"/>
      <c r="D3" s="179"/>
      <c r="E3" s="179"/>
      <c r="F3" s="179"/>
      <c r="G3" s="179"/>
      <c r="H3" s="179"/>
      <c r="I3" s="179"/>
      <c r="J3" s="180"/>
    </row>
    <row r="4" spans="1:10" s="181" customFormat="1" ht="15.75">
      <c r="A4" s="179" t="s">
        <v>147</v>
      </c>
      <c r="B4" s="179"/>
      <c r="C4" s="179"/>
      <c r="D4" s="179"/>
      <c r="E4" s="179"/>
      <c r="F4" s="179"/>
      <c r="G4" s="179"/>
      <c r="H4" s="179"/>
      <c r="I4" s="179"/>
      <c r="J4" s="180"/>
    </row>
    <row r="5" spans="1:10" ht="13.5" thickBot="1">
      <c r="A5" s="182"/>
      <c r="B5" s="182"/>
      <c r="C5" s="182"/>
      <c r="D5" s="182"/>
      <c r="E5" s="182"/>
      <c r="F5" s="182"/>
      <c r="G5" s="182"/>
      <c r="H5" s="182"/>
      <c r="I5" s="182"/>
      <c r="J5" s="183"/>
    </row>
    <row r="6" spans="1:10" s="181" customFormat="1" ht="15.75">
      <c r="A6" s="184"/>
      <c r="B6" s="185"/>
      <c r="C6" s="186" t="s">
        <v>148</v>
      </c>
      <c r="D6" s="186" t="s">
        <v>149</v>
      </c>
      <c r="E6" s="186" t="s">
        <v>21</v>
      </c>
      <c r="F6" s="186"/>
      <c r="G6" s="186"/>
      <c r="H6" s="186"/>
      <c r="I6" s="186"/>
      <c r="J6" s="187"/>
    </row>
    <row r="7" spans="1:10" s="181" customFormat="1" ht="19.5" customHeight="1">
      <c r="A7" s="188" t="s">
        <v>150</v>
      </c>
      <c r="B7" s="189" t="s">
        <v>15</v>
      </c>
      <c r="C7" s="190" t="s">
        <v>151</v>
      </c>
      <c r="D7" s="190" t="s">
        <v>152</v>
      </c>
      <c r="E7" s="190" t="s">
        <v>153</v>
      </c>
      <c r="F7" s="190" t="s">
        <v>154</v>
      </c>
      <c r="G7" s="191" t="s">
        <v>155</v>
      </c>
      <c r="H7" s="190" t="s">
        <v>156</v>
      </c>
      <c r="I7" s="190" t="s">
        <v>157</v>
      </c>
      <c r="J7" s="192" t="s">
        <v>158</v>
      </c>
    </row>
    <row r="8" spans="1:10" s="181" customFormat="1" ht="16.5" thickBot="1">
      <c r="A8" s="193"/>
      <c r="B8" s="194"/>
      <c r="C8" s="195" t="s">
        <v>159</v>
      </c>
      <c r="D8" s="195" t="s">
        <v>159</v>
      </c>
      <c r="E8" s="195" t="s">
        <v>160</v>
      </c>
      <c r="F8" s="195" t="s">
        <v>161</v>
      </c>
      <c r="G8" s="196" t="s">
        <v>162</v>
      </c>
      <c r="H8" s="195"/>
      <c r="I8" s="195"/>
      <c r="J8" s="197" t="s">
        <v>163</v>
      </c>
    </row>
    <row r="9" spans="1:10" ht="15.75" customHeight="1">
      <c r="A9" s="198"/>
      <c r="B9" s="199"/>
      <c r="C9" s="199"/>
      <c r="D9" s="199"/>
      <c r="E9" s="199"/>
      <c r="F9" s="199"/>
      <c r="G9" s="199"/>
      <c r="H9" s="199"/>
      <c r="I9" s="199"/>
      <c r="J9" s="200"/>
    </row>
    <row r="10" spans="1:10" ht="15.75" customHeight="1">
      <c r="A10" s="201"/>
      <c r="B10" s="202"/>
      <c r="C10" s="202"/>
      <c r="D10" s="202"/>
      <c r="E10" s="202"/>
      <c r="F10" s="202"/>
      <c r="G10" s="202"/>
      <c r="H10" s="202"/>
      <c r="I10" s="202"/>
      <c r="J10" s="203"/>
    </row>
    <row r="11" spans="1:10" ht="15.75" customHeight="1">
      <c r="A11" s="201"/>
      <c r="B11" s="202"/>
      <c r="C11" s="202"/>
      <c r="D11" s="202"/>
      <c r="E11" s="202"/>
      <c r="F11" s="202"/>
      <c r="G11" s="202"/>
      <c r="H11" s="202"/>
      <c r="I11" s="202"/>
      <c r="J11" s="203"/>
    </row>
    <row r="12" spans="1:10" ht="15.7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3"/>
    </row>
    <row r="13" spans="1:10" ht="15.75" customHeight="1">
      <c r="A13" s="201"/>
      <c r="B13" s="202"/>
      <c r="C13" s="202"/>
      <c r="D13" s="202"/>
      <c r="E13" s="202"/>
      <c r="F13" s="202"/>
      <c r="G13" s="202"/>
      <c r="H13" s="202"/>
      <c r="I13" s="202"/>
      <c r="J13" s="203"/>
    </row>
    <row r="14" spans="1:10" ht="15.75" customHeight="1">
      <c r="A14" s="201"/>
      <c r="B14" s="202"/>
      <c r="C14" s="202"/>
      <c r="D14" s="202"/>
      <c r="E14" s="202"/>
      <c r="F14" s="202"/>
      <c r="G14" s="202"/>
      <c r="H14" s="202"/>
      <c r="I14" s="202"/>
      <c r="J14" s="203"/>
    </row>
    <row r="15" spans="1:10" ht="15.75" customHeight="1">
      <c r="A15" s="201"/>
      <c r="B15" s="202"/>
      <c r="C15" s="202"/>
      <c r="D15" s="202"/>
      <c r="E15" s="202"/>
      <c r="F15" s="202"/>
      <c r="G15" s="202"/>
      <c r="H15" s="202"/>
      <c r="I15" s="202"/>
      <c r="J15" s="203"/>
    </row>
    <row r="16" spans="1:10" ht="15.75" customHeight="1">
      <c r="A16" s="201"/>
      <c r="B16" s="202"/>
      <c r="C16" s="202"/>
      <c r="D16" s="202"/>
      <c r="E16" s="202"/>
      <c r="F16" s="202"/>
      <c r="G16" s="202"/>
      <c r="H16" s="202"/>
      <c r="I16" s="202"/>
      <c r="J16" s="203"/>
    </row>
    <row r="17" spans="1:10" ht="13.5" thickBot="1">
      <c r="A17" s="182"/>
      <c r="B17" s="182"/>
      <c r="C17" s="182"/>
      <c r="D17" s="182"/>
      <c r="E17" s="182"/>
      <c r="F17" s="182"/>
      <c r="G17" s="182"/>
      <c r="H17" s="182"/>
      <c r="I17" s="182"/>
      <c r="J17" s="183"/>
    </row>
    <row r="18" spans="1:10" ht="13.5" thickBot="1">
      <c r="A18" s="182"/>
      <c r="B18" s="204" t="s">
        <v>164</v>
      </c>
      <c r="C18" s="205"/>
      <c r="D18" s="206"/>
      <c r="E18" s="207"/>
      <c r="F18" s="182"/>
      <c r="G18" s="182"/>
      <c r="H18" s="182"/>
      <c r="I18" s="182"/>
      <c r="J18" s="183"/>
    </row>
    <row r="20" ht="14.25">
      <c r="A20" s="209" t="s">
        <v>165</v>
      </c>
    </row>
    <row r="21" ht="14.25">
      <c r="A21" s="209" t="s">
        <v>166</v>
      </c>
    </row>
    <row r="24" spans="6:9" ht="12.75">
      <c r="F24" s="210"/>
      <c r="G24" s="210"/>
      <c r="H24" s="210"/>
      <c r="I24" s="210"/>
    </row>
    <row r="25" spans="6:9" ht="12.75">
      <c r="F25" s="210"/>
      <c r="G25" s="210"/>
      <c r="H25" s="210"/>
      <c r="I25" s="210"/>
    </row>
    <row r="26" spans="6:9" ht="12.75">
      <c r="F26" s="210"/>
      <c r="G26" s="210"/>
      <c r="H26" s="210"/>
      <c r="I26" s="210"/>
    </row>
    <row r="27" spans="6:9" ht="12.75">
      <c r="F27" s="210"/>
      <c r="G27" s="210"/>
      <c r="H27" s="210"/>
      <c r="I27" s="210"/>
    </row>
  </sheetData>
  <printOptions horizontalCentered="1"/>
  <pageMargins left="0.5" right="0.5" top="0.75" bottom="1" header="0.5" footer="0.5"/>
  <pageSetup fitToHeight="1" fitToWidth="1" horizontalDpi="600" verticalDpi="600" orientation="landscape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1" sqref="A1"/>
    </sheetView>
  </sheetViews>
  <sheetFormatPr defaultColWidth="9.140625" defaultRowHeight="12.75"/>
  <cols>
    <col min="1" max="1" width="25.57421875" style="4" customWidth="1"/>
    <col min="2" max="2" width="47.7109375" style="4" customWidth="1"/>
    <col min="3" max="3" width="25.140625" style="4" customWidth="1"/>
    <col min="4" max="4" width="28.7109375" style="4" customWidth="1"/>
    <col min="5" max="5" width="1.7109375" style="4" customWidth="1"/>
    <col min="6" max="6" width="30.140625" style="4" customWidth="1"/>
    <col min="7" max="16384" width="9.140625" style="4" customWidth="1"/>
  </cols>
  <sheetData>
    <row r="1" s="138" customFormat="1" ht="15" customHeight="1">
      <c r="A1" s="138" t="s">
        <v>167</v>
      </c>
    </row>
    <row r="2" s="45" customFormat="1" ht="15" customHeight="1">
      <c r="A2" s="45" t="s">
        <v>109</v>
      </c>
    </row>
    <row r="3" ht="15" customHeight="1">
      <c r="A3" s="147"/>
    </row>
    <row r="4" s="3" customFormat="1" ht="13.5" thickBot="1"/>
    <row r="5" spans="1:4" s="213" customFormat="1" ht="36" customHeight="1" thickBot="1">
      <c r="A5" s="140" t="s">
        <v>168</v>
      </c>
      <c r="B5" s="141" t="s">
        <v>169</v>
      </c>
      <c r="C5" s="141" t="s">
        <v>170</v>
      </c>
      <c r="D5" s="142" t="s">
        <v>171</v>
      </c>
    </row>
    <row r="6" spans="1:6" ht="48" customHeight="1">
      <c r="A6" s="214">
        <v>1</v>
      </c>
      <c r="B6" s="165"/>
      <c r="C6" s="165"/>
      <c r="D6" s="165"/>
      <c r="E6" s="3"/>
      <c r="F6" s="3"/>
    </row>
    <row r="7" spans="1:6" ht="48" customHeight="1">
      <c r="A7" s="215">
        <v>2</v>
      </c>
      <c r="B7" s="166"/>
      <c r="C7" s="166"/>
      <c r="D7" s="166"/>
      <c r="E7" s="3"/>
      <c r="F7" s="3"/>
    </row>
    <row r="8" spans="1:6" ht="48" customHeight="1">
      <c r="A8" s="215">
        <v>3</v>
      </c>
      <c r="B8" s="211"/>
      <c r="C8" s="211"/>
      <c r="D8" s="166"/>
      <c r="E8" s="3"/>
      <c r="F8" s="3"/>
    </row>
    <row r="9" spans="2:4" ht="36" customHeight="1">
      <c r="B9" s="212" t="s">
        <v>172</v>
      </c>
      <c r="C9" s="168"/>
      <c r="D9" s="166"/>
    </row>
  </sheetData>
  <printOptions horizontalCentered="1"/>
  <pageMargins left="0.5" right="0.5" top="0.75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lchiu</dc:creator>
  <cp:keywords/>
  <dc:description/>
  <cp:lastModifiedBy>lchiu</cp:lastModifiedBy>
  <cp:lastPrinted>2004-12-01T00:31:20Z</cp:lastPrinted>
  <dcterms:created xsi:type="dcterms:W3CDTF">2004-12-01T00:00:36Z</dcterms:created>
  <dcterms:modified xsi:type="dcterms:W3CDTF">2004-12-01T00:39:46Z</dcterms:modified>
  <cp:category/>
  <cp:version/>
  <cp:contentType/>
  <cp:contentStatus/>
</cp:coreProperties>
</file>